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722"/>
  <workbookPr autoCompressPictures="0"/>
  <bookViews>
    <workbookView xWindow="12380" yWindow="4760" windowWidth="30740" windowHeight="17840" tabRatio="739"/>
  </bookViews>
  <sheets>
    <sheet name="Summary" sheetId="8" r:id="rId1"/>
    <sheet name="Nov 2018" sheetId="15" r:id="rId2"/>
    <sheet name="Oct 2018" sheetId="14" r:id="rId3"/>
    <sheet name="Sept 2018" sheetId="13" r:id="rId4"/>
    <sheet name="August 2018" sheetId="12" r:id="rId5"/>
    <sheet name="July 2018" sheetId="11" r:id="rId6"/>
    <sheet name="June 2018" sheetId="10" r:id="rId7"/>
    <sheet name="May 2018" sheetId="9" r:id="rId8"/>
    <sheet name="April 2018" sheetId="7" r:id="rId9"/>
    <sheet name="Mar 2018" sheetId="6" r:id="rId10"/>
    <sheet name="Feb 2018" sheetId="1" r:id="rId11"/>
    <sheet name="Jan 2018" sheetId="2" r:id="rId12"/>
    <sheet name="Dec 2017" sheetId="3" r:id="rId13"/>
    <sheet name="Nov 2017" sheetId="4" r:id="rId14"/>
    <sheet name="Oct 2017" sheetId="5" r:id="rId15"/>
  </sheets>
  <externalReferences>
    <externalReference r:id="rId16"/>
    <externalReference r:id="rId17"/>
    <externalReference r:id="rId18"/>
    <externalReference r:id="rId19"/>
  </externalReferences>
  <definedNames>
    <definedName name="_xlnm.Print_Area" localSheetId="10">'Feb 2018'!$A$1:$J$42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46" i="15" l="1"/>
  <c r="B25" i="8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B46" i="14"/>
  <c r="B24" i="8"/>
  <c r="A4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B46" i="13"/>
  <c r="B23" i="8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B46" i="12"/>
  <c r="B22" i="8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B46" i="11"/>
  <c r="B21" i="8"/>
  <c r="A4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B20" i="8"/>
  <c r="A14" i="10"/>
  <c r="B46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B19" i="8"/>
  <c r="B18" i="8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9"/>
  <c r="B46" i="9"/>
  <c r="B17" i="8"/>
  <c r="B44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B45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15" i="8"/>
  <c r="B16" i="8"/>
  <c r="B27" i="8"/>
  <c r="B14" i="8"/>
  <c r="B13" i="8"/>
  <c r="B12" i="8"/>
  <c r="B45" i="5"/>
  <c r="B44" i="4"/>
  <c r="B45" i="3"/>
  <c r="B45" i="2"/>
  <c r="B42" i="1"/>
</calcChain>
</file>

<file path=xl/comments1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<sst xmlns="http://schemas.openxmlformats.org/spreadsheetml/2006/main" count="163" uniqueCount="15">
  <si>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</si>
  <si>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</si>
  <si>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</si>
  <si>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</si>
  <si>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</si>
  <si>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</si>
  <si>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</si>
  <si>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</si>
  <si>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</si>
  <si>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</si>
  <si>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</si>
  <si>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</si>
  <si>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</si>
  <si>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2018 YTD Total</t>
  </si>
  <si>
    <t>Cogen Monthly Production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</si>
</sst>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1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</cellXfs>
  <cellStyles count="41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externalLink" Target="externalLinks/externalLink1.xml"/><Relationship Id="rId17" Type="http://schemas.openxmlformats.org/officeDocument/2006/relationships/externalLink" Target="externalLinks/externalLink2.xml"/><Relationship Id="rId18" Type="http://schemas.openxmlformats.org/officeDocument/2006/relationships/externalLink" Target="externalLinks/externalLink3.xml"/><Relationship Id="rId1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Summary!$A$12:$A$25</c:f>
              <c:numCache>
                <c:formatCode>mmm\-yy</c:formatCode>
                <c:ptCount val="14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  <c:pt idx="13">
                  <c:v>43405.0</c:v>
                </c:pt>
              </c:numCache>
            </c:numRef>
          </c:cat>
          <c:val>
            <c:numRef>
              <c:f>Summary!$B$12:$B$25</c:f>
              <c:numCache>
                <c:formatCode>#,##0</c:formatCode>
                <c:ptCount val="14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  <c:pt idx="13">
                  <c:v>945426.0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787448"/>
        <c:axId val="1867528856"/>
      </c:barChart>
      <c:dateAx>
        <c:axId val="1919787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867528856"/>
        <c:crosses val="autoZero"/>
        <c:auto val="1"/>
        <c:lblOffset val="100"/>
        <c:baseTimeUnit val="months"/>
      </c:dateAx>
      <c:valAx>
        <c:axId val="1867528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19787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996600"/>
        <c:axId val="1990397192"/>
      </c:barChart>
      <c:dateAx>
        <c:axId val="197399660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90397192"/>
        <c:crosses val="autoZero"/>
        <c:auto val="1"/>
        <c:lblOffset val="100"/>
        <c:baseTimeUnit val="days"/>
      </c:dateAx>
      <c:valAx>
        <c:axId val="1990397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73996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5457080"/>
        <c:axId val="1889938280"/>
      </c:barChart>
      <c:catAx>
        <c:axId val="1875457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89938280"/>
        <c:crosses val="autoZero"/>
        <c:auto val="1"/>
        <c:lblAlgn val="ctr"/>
        <c:lblOffset val="100"/>
        <c:noMultiLvlLbl val="0"/>
      </c:catAx>
      <c:valAx>
        <c:axId val="188993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7545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820168"/>
        <c:axId val="1901012056"/>
      </c:barChart>
      <c:catAx>
        <c:axId val="198082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01012056"/>
        <c:crosses val="autoZero"/>
        <c:auto val="1"/>
        <c:lblAlgn val="ctr"/>
        <c:lblOffset val="100"/>
        <c:noMultiLvlLbl val="0"/>
      </c:catAx>
      <c:valAx>
        <c:axId val="190101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8082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486440"/>
        <c:axId val="1987490088"/>
      </c:barChart>
      <c:catAx>
        <c:axId val="1987486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87490088"/>
        <c:crosses val="autoZero"/>
        <c:auto val="1"/>
        <c:lblAlgn val="ctr"/>
        <c:lblOffset val="100"/>
        <c:noMultiLvlLbl val="0"/>
      </c:catAx>
      <c:valAx>
        <c:axId val="198749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8748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523624"/>
        <c:axId val="1978527112"/>
      </c:barChart>
      <c:catAx>
        <c:axId val="1978523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78527112"/>
        <c:crosses val="autoZero"/>
        <c:auto val="1"/>
        <c:lblAlgn val="ctr"/>
        <c:lblOffset val="100"/>
        <c:noMultiLvlLbl val="0"/>
      </c:catAx>
      <c:valAx>
        <c:axId val="197852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78523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762408"/>
        <c:axId val="1980765944"/>
      </c:barChart>
      <c:catAx>
        <c:axId val="1980762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80765944"/>
        <c:crosses val="autoZero"/>
        <c:auto val="1"/>
        <c:lblAlgn val="ctr"/>
        <c:lblOffset val="100"/>
        <c:noMultiLvlLbl val="0"/>
      </c:catAx>
      <c:valAx>
        <c:axId val="198076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8076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43405.0</c:v>
                </c:pt>
                <c:pt idx="1">
                  <c:v>43406.0</c:v>
                </c:pt>
                <c:pt idx="2">
                  <c:v>43407.0</c:v>
                </c:pt>
                <c:pt idx="3">
                  <c:v>43408.0</c:v>
                </c:pt>
                <c:pt idx="4">
                  <c:v>43409.0</c:v>
                </c:pt>
                <c:pt idx="5">
                  <c:v>43410.0</c:v>
                </c:pt>
                <c:pt idx="6">
                  <c:v>43411.0</c:v>
                </c:pt>
                <c:pt idx="7">
                  <c:v>43412.0</c:v>
                </c:pt>
                <c:pt idx="8">
                  <c:v>43413.0</c:v>
                </c:pt>
                <c:pt idx="9">
                  <c:v>43414.0</c:v>
                </c:pt>
                <c:pt idx="10">
                  <c:v>43415.0</c:v>
                </c:pt>
                <c:pt idx="11">
                  <c:v>43416.0</c:v>
                </c:pt>
                <c:pt idx="12">
                  <c:v>43417.0</c:v>
                </c:pt>
                <c:pt idx="13">
                  <c:v>43418.0</c:v>
                </c:pt>
                <c:pt idx="14">
                  <c:v>43419.0</c:v>
                </c:pt>
                <c:pt idx="15">
                  <c:v>43420.0</c:v>
                </c:pt>
                <c:pt idx="16">
                  <c:v>43421.0</c:v>
                </c:pt>
                <c:pt idx="17">
                  <c:v>43422.0</c:v>
                </c:pt>
                <c:pt idx="18">
                  <c:v>43423.0</c:v>
                </c:pt>
                <c:pt idx="19">
                  <c:v>43424.0</c:v>
                </c:pt>
                <c:pt idx="20">
                  <c:v>43425.0</c:v>
                </c:pt>
                <c:pt idx="21">
                  <c:v>43426.0</c:v>
                </c:pt>
                <c:pt idx="22">
                  <c:v>43427.0</c:v>
                </c:pt>
                <c:pt idx="23">
                  <c:v>43428.0</c:v>
                </c:pt>
                <c:pt idx="24">
                  <c:v>43429.0</c:v>
                </c:pt>
                <c:pt idx="25">
                  <c:v>43430.0</c:v>
                </c:pt>
                <c:pt idx="26">
                  <c:v>43431.0</c:v>
                </c:pt>
                <c:pt idx="27">
                  <c:v>43432.0</c:v>
                </c:pt>
                <c:pt idx="28">
                  <c:v>43433.0</c:v>
                </c:pt>
                <c:pt idx="29">
                  <c:v>43434.0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42110.0</c:v>
                </c:pt>
                <c:pt idx="1">
                  <c:v>42062.0</c:v>
                </c:pt>
                <c:pt idx="2">
                  <c:v>42180.0</c:v>
                </c:pt>
                <c:pt idx="3">
                  <c:v>42134.0</c:v>
                </c:pt>
                <c:pt idx="4">
                  <c:v>33328.0</c:v>
                </c:pt>
                <c:pt idx="5">
                  <c:v>42130.0</c:v>
                </c:pt>
                <c:pt idx="6">
                  <c:v>42067.0</c:v>
                </c:pt>
                <c:pt idx="7">
                  <c:v>42113.0</c:v>
                </c:pt>
                <c:pt idx="8">
                  <c:v>42094.0</c:v>
                </c:pt>
                <c:pt idx="9">
                  <c:v>42097.0</c:v>
                </c:pt>
                <c:pt idx="10">
                  <c:v>42155.0</c:v>
                </c:pt>
                <c:pt idx="11">
                  <c:v>42116.0</c:v>
                </c:pt>
                <c:pt idx="12">
                  <c:v>42165.0</c:v>
                </c:pt>
                <c:pt idx="13">
                  <c:v>42142.0</c:v>
                </c:pt>
                <c:pt idx="14">
                  <c:v>42072.0</c:v>
                </c:pt>
                <c:pt idx="15">
                  <c:v>42134.0</c:v>
                </c:pt>
                <c:pt idx="16">
                  <c:v>42115.0</c:v>
                </c:pt>
                <c:pt idx="17">
                  <c:v>42134.0</c:v>
                </c:pt>
                <c:pt idx="18">
                  <c:v>42217.0</c:v>
                </c:pt>
                <c:pt idx="19">
                  <c:v>43410.0</c:v>
                </c:pt>
                <c:pt idx="20">
                  <c:v>28378.0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17151.0</c:v>
                </c:pt>
                <c:pt idx="26">
                  <c:v>44497.0</c:v>
                </c:pt>
                <c:pt idx="27">
                  <c:v>20425.0</c:v>
                </c:pt>
                <c:pt idx="28">
                  <c:v>0.0</c:v>
                </c:pt>
                <c:pt idx="2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907272"/>
        <c:axId val="1980865224"/>
      </c:barChart>
      <c:dateAx>
        <c:axId val="198790727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80865224"/>
        <c:crosses val="autoZero"/>
        <c:auto val="1"/>
        <c:lblOffset val="100"/>
        <c:baseTimeUnit val="days"/>
      </c:dateAx>
      <c:valAx>
        <c:axId val="1980865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7907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407288"/>
        <c:axId val="1986842744"/>
      </c:barChart>
      <c:dateAx>
        <c:axId val="197440728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86842744"/>
        <c:crosses val="autoZero"/>
        <c:auto val="1"/>
        <c:lblOffset val="100"/>
        <c:baseTimeUnit val="days"/>
      </c:dateAx>
      <c:valAx>
        <c:axId val="1986842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74407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416152"/>
        <c:axId val="1990409944"/>
      </c:barChart>
      <c:dateAx>
        <c:axId val="19904161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90409944"/>
        <c:crosses val="autoZero"/>
        <c:auto val="1"/>
        <c:lblOffset val="100"/>
        <c:baseTimeUnit val="days"/>
      </c:dateAx>
      <c:valAx>
        <c:axId val="1990409944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0416152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740424"/>
        <c:axId val="1970401624"/>
      </c:barChart>
      <c:dateAx>
        <c:axId val="198674042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70401624"/>
        <c:crosses val="autoZero"/>
        <c:auto val="1"/>
        <c:lblOffset val="100"/>
        <c:baseTimeUnit val="days"/>
      </c:dateAx>
      <c:valAx>
        <c:axId val="19704016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6740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919944"/>
        <c:axId val="1983436520"/>
      </c:barChart>
      <c:dateAx>
        <c:axId val="19809199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83436520"/>
        <c:crosses val="autoZero"/>
        <c:auto val="1"/>
        <c:lblOffset val="100"/>
        <c:baseTimeUnit val="days"/>
      </c:dateAx>
      <c:valAx>
        <c:axId val="1983436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0919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917704"/>
        <c:axId val="1868516520"/>
      </c:barChart>
      <c:dateAx>
        <c:axId val="19779177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68516520"/>
        <c:crosses val="autoZero"/>
        <c:auto val="1"/>
        <c:lblOffset val="100"/>
        <c:baseTimeUnit val="days"/>
      </c:dateAx>
      <c:valAx>
        <c:axId val="1868516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77917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000584"/>
        <c:axId val="1978031400"/>
      </c:barChart>
      <c:dateAx>
        <c:axId val="19780005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78031400"/>
        <c:crosses val="autoZero"/>
        <c:auto val="1"/>
        <c:lblOffset val="100"/>
        <c:baseTimeUnit val="days"/>
      </c:dateAx>
      <c:valAx>
        <c:axId val="19780314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78000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968504"/>
        <c:axId val="1973430856"/>
      </c:barChart>
      <c:dateAx>
        <c:axId val="19869685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73430856"/>
        <c:crosses val="autoZero"/>
        <c:auto val="1"/>
        <c:lblOffset val="100"/>
        <c:baseTimeUnit val="days"/>
      </c:dateAx>
      <c:valAx>
        <c:axId val="1973430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86968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29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02"/>
  <sheetViews>
    <sheetView showGridLines="0" tabSelected="1" workbookViewId="0">
      <selection activeCell="H1" sqref="H1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 ht="16" customHeight="1">
      <c r="B9" s="8"/>
      <c r="C9" s="8"/>
      <c r="D9" s="5"/>
      <c r="E9" s="5"/>
    </row>
    <row r="10" spans="1:5" s="11" customFormat="1" ht="52" customHeight="1">
      <c r="A10" s="9" t="s">
        <v>12</v>
      </c>
      <c r="B10" s="10" t="s">
        <v>14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6">
        <v>43405</v>
      </c>
      <c r="B25" s="13">
        <f>'Nov 2018'!B46</f>
        <v>945426</v>
      </c>
    </row>
    <row r="26" spans="1:2">
      <c r="A26" s="14"/>
      <c r="B26" s="14"/>
    </row>
    <row r="27" spans="1:2">
      <c r="A27" s="4" t="s">
        <v>13</v>
      </c>
      <c r="B27" s="17">
        <f>SUM(B15:B26)</f>
        <v>12042471.75</v>
      </c>
    </row>
    <row r="28" spans="1:2">
      <c r="A28" s="2"/>
    </row>
    <row r="29" spans="1:2">
      <c r="A29" s="2"/>
    </row>
    <row r="30" spans="1:2">
      <c r="A30" s="2"/>
    </row>
    <row r="31" spans="1:2">
      <c r="A31" s="2"/>
    </row>
    <row r="32" spans="1:2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  <row r="39" spans="1:1">
      <c r="A39" s="2"/>
    </row>
    <row r="40" spans="1:1">
      <c r="A40" s="2"/>
    </row>
    <row r="41" spans="1:1">
      <c r="A41" s="2"/>
    </row>
    <row r="42" spans="1:1">
      <c r="A42" s="2"/>
    </row>
    <row r="43" spans="1:1">
      <c r="A43" s="2"/>
    </row>
    <row r="44" spans="1:1">
      <c r="A44" s="2"/>
    </row>
    <row r="45" spans="1:1">
      <c r="A45" s="2"/>
    </row>
    <row r="46" spans="1:1">
      <c r="A46" s="2"/>
    </row>
    <row r="47" spans="1:1">
      <c r="A47" s="2"/>
    </row>
    <row r="48" spans="1:1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4" sqref="K54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>
      <selection activeCell="J49" sqref="J4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J55" sqref="J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activeCell="D11" sqref="D11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43405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43405</v>
      </c>
      <c r="B13" s="13">
        <v>42110</v>
      </c>
    </row>
    <row r="14" spans="1:5">
      <c r="A14" s="12">
        <f>A13+1</f>
        <v>43406</v>
      </c>
      <c r="B14" s="13">
        <v>42062</v>
      </c>
    </row>
    <row r="15" spans="1:5">
      <c r="A15" s="12">
        <f t="shared" ref="A15:A42" si="0">A14+1</f>
        <v>43407</v>
      </c>
      <c r="B15" s="13">
        <v>42180</v>
      </c>
    </row>
    <row r="16" spans="1:5">
      <c r="A16" s="12">
        <f t="shared" si="0"/>
        <v>43408</v>
      </c>
      <c r="B16" s="13">
        <v>42134</v>
      </c>
    </row>
    <row r="17" spans="1:2">
      <c r="A17" s="12">
        <f t="shared" si="0"/>
        <v>43409</v>
      </c>
      <c r="B17" s="13">
        <v>33328</v>
      </c>
    </row>
    <row r="18" spans="1:2">
      <c r="A18" s="12">
        <f t="shared" si="0"/>
        <v>43410</v>
      </c>
      <c r="B18" s="13">
        <v>42130</v>
      </c>
    </row>
    <row r="19" spans="1:2">
      <c r="A19" s="12">
        <f t="shared" si="0"/>
        <v>43411</v>
      </c>
      <c r="B19" s="13">
        <v>42067</v>
      </c>
    </row>
    <row r="20" spans="1:2">
      <c r="A20" s="12">
        <f t="shared" si="0"/>
        <v>43412</v>
      </c>
      <c r="B20" s="13">
        <v>42113</v>
      </c>
    </row>
    <row r="21" spans="1:2">
      <c r="A21" s="12">
        <f t="shared" si="0"/>
        <v>43413</v>
      </c>
      <c r="B21" s="13">
        <v>42094</v>
      </c>
    </row>
    <row r="22" spans="1:2">
      <c r="A22" s="12">
        <f t="shared" si="0"/>
        <v>43414</v>
      </c>
      <c r="B22" s="13">
        <v>42097</v>
      </c>
    </row>
    <row r="23" spans="1:2">
      <c r="A23" s="12">
        <f t="shared" si="0"/>
        <v>43415</v>
      </c>
      <c r="B23" s="13">
        <v>42155</v>
      </c>
    </row>
    <row r="24" spans="1:2">
      <c r="A24" s="12">
        <f t="shared" si="0"/>
        <v>43416</v>
      </c>
      <c r="B24" s="13">
        <v>42116</v>
      </c>
    </row>
    <row r="25" spans="1:2">
      <c r="A25" s="12">
        <f t="shared" si="0"/>
        <v>43417</v>
      </c>
      <c r="B25" s="13">
        <v>42165</v>
      </c>
    </row>
    <row r="26" spans="1:2">
      <c r="A26" s="12">
        <f t="shared" si="0"/>
        <v>43418</v>
      </c>
      <c r="B26" s="13">
        <v>42142</v>
      </c>
    </row>
    <row r="27" spans="1:2">
      <c r="A27" s="12">
        <f t="shared" si="0"/>
        <v>43419</v>
      </c>
      <c r="B27" s="13">
        <v>42072</v>
      </c>
    </row>
    <row r="28" spans="1:2">
      <c r="A28" s="12">
        <f t="shared" si="0"/>
        <v>43420</v>
      </c>
      <c r="B28" s="13">
        <v>42134</v>
      </c>
    </row>
    <row r="29" spans="1:2">
      <c r="A29" s="12">
        <f t="shared" si="0"/>
        <v>43421</v>
      </c>
      <c r="B29" s="13">
        <v>42115</v>
      </c>
    </row>
    <row r="30" spans="1:2">
      <c r="A30" s="12">
        <f t="shared" si="0"/>
        <v>43422</v>
      </c>
      <c r="B30" s="13">
        <v>42134</v>
      </c>
    </row>
    <row r="31" spans="1:2">
      <c r="A31" s="12">
        <f t="shared" si="0"/>
        <v>43423</v>
      </c>
      <c r="B31" s="13">
        <v>42217</v>
      </c>
    </row>
    <row r="32" spans="1:2">
      <c r="A32" s="12">
        <f t="shared" si="0"/>
        <v>43424</v>
      </c>
      <c r="B32" s="13">
        <v>43410</v>
      </c>
    </row>
    <row r="33" spans="1:2">
      <c r="A33" s="12">
        <f t="shared" si="0"/>
        <v>43425</v>
      </c>
      <c r="B33" s="13">
        <v>28378</v>
      </c>
    </row>
    <row r="34" spans="1:2">
      <c r="A34" s="12">
        <f t="shared" si="0"/>
        <v>43426</v>
      </c>
      <c r="B34" s="13">
        <v>0</v>
      </c>
    </row>
    <row r="35" spans="1:2">
      <c r="A35" s="12">
        <f t="shared" si="0"/>
        <v>43427</v>
      </c>
      <c r="B35" s="13">
        <v>0</v>
      </c>
    </row>
    <row r="36" spans="1:2">
      <c r="A36" s="12">
        <f t="shared" si="0"/>
        <v>43428</v>
      </c>
      <c r="B36" s="13">
        <v>0</v>
      </c>
    </row>
    <row r="37" spans="1:2">
      <c r="A37" s="12">
        <f t="shared" si="0"/>
        <v>43429</v>
      </c>
      <c r="B37" s="13">
        <v>0</v>
      </c>
    </row>
    <row r="38" spans="1:2">
      <c r="A38" s="12">
        <f t="shared" si="0"/>
        <v>43430</v>
      </c>
      <c r="B38" s="13">
        <v>17151</v>
      </c>
    </row>
    <row r="39" spans="1:2">
      <c r="A39" s="12">
        <f t="shared" si="0"/>
        <v>43431</v>
      </c>
      <c r="B39" s="13">
        <v>44497</v>
      </c>
    </row>
    <row r="40" spans="1:2">
      <c r="A40" s="12">
        <f t="shared" si="0"/>
        <v>43432</v>
      </c>
      <c r="B40" s="13">
        <v>20425</v>
      </c>
    </row>
    <row r="41" spans="1:2">
      <c r="A41" s="12">
        <f t="shared" si="0"/>
        <v>43433</v>
      </c>
      <c r="B41" s="13">
        <v>0</v>
      </c>
    </row>
    <row r="42" spans="1:2">
      <c r="A42" s="12">
        <f t="shared" si="0"/>
        <v>43434</v>
      </c>
      <c r="B42" s="13">
        <v>0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945426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J8" sqref="J8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9" workbookViewId="0">
      <selection activeCell="E57" sqref="E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I57" sqref="I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A13" sqref="A13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2018-05-21T20:56:47Z</cp:lastPrinted>
  <dcterms:created xsi:type="dcterms:W3CDTF">2018-03-05T18:57:46Z</dcterms:created>
  <dcterms:modified xsi:type="dcterms:W3CDTF">2018-12-05T18:36:06Z</dcterms:modified>
</cp:coreProperties>
</file>