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vml" ContentType="application/vnd.openxmlformats-officedocument.vmlDrawi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1.xml" ContentType="application/vnd.ms-office.chartstyle+xml"/>
  <Override PartName="/xl/charts/colors1.xml" ContentType="application/vnd.ms-office.chartcolorstyl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6722"/>
  <workbookPr autoCompressPictures="0"/>
  <bookViews>
    <workbookView xWindow="12920" yWindow="4080" windowWidth="30740" windowHeight="17840" tabRatio="860"/>
  </bookViews>
  <sheets>
    <sheet name="Summary" sheetId="8" r:id="rId1"/>
    <sheet name="Jan 2019" sheetId="17" r:id="rId2"/>
    <sheet name="Dec 2018" sheetId="16" r:id="rId3"/>
    <sheet name="Nov 2018" sheetId="15" r:id="rId4"/>
    <sheet name="Oct 2018" sheetId="14" r:id="rId5"/>
    <sheet name="Sept 2018" sheetId="13" r:id="rId6"/>
    <sheet name="August 2018" sheetId="12" r:id="rId7"/>
    <sheet name="July 2018" sheetId="11" r:id="rId8"/>
    <sheet name="June 2018" sheetId="10" r:id="rId9"/>
    <sheet name="May 2018" sheetId="9" r:id="rId10"/>
    <sheet name="April 2018" sheetId="7" r:id="rId11"/>
    <sheet name="Mar 2018" sheetId="6" r:id="rId12"/>
    <sheet name="Feb 2018" sheetId="1" r:id="rId13"/>
    <sheet name="Jan 2018" sheetId="2" r:id="rId14"/>
    <sheet name="Dec 2017" sheetId="3" r:id="rId15"/>
    <sheet name="Nov 2017" sheetId="4" r:id="rId16"/>
    <sheet name="Oct 2017" sheetId="5" r:id="rId17"/>
  </sheets>
  <externalReferences>
    <externalReference r:id="rId18"/>
    <externalReference r:id="rId19"/>
    <externalReference r:id="rId20"/>
    <externalReference r:id="rId21"/>
  </externalReferences>
  <definedNames>
    <definedName name="_xlnm.Print_Area" localSheetId="12">'Feb 2018'!$A$1:$J$42</definedName>
  </definedNames>
  <calcPr calcId="140001" concurrentCalc="0"/>
  <extLst>
    <ext xmlns:mx="http://schemas.microsoft.com/office/mac/excel/2008/main" uri="{7523E5D3-25F3-A5E0-1632-64F254C22452}">
      <mx:ArchID Flags="2"/>
    </ext>
    <ext xmlns:x14="http://schemas.microsoft.com/office/spreadsheetml/2009/9/main" uri="{79F54976-1DA5-4618-B147-4CDE4B953A38}">
      <x14:workbookPr defaultImageDpi="32767"/>
    </ext>
  </extLst>
</workbook>
</file>

<file path=xl/calcChain.xml><?xml version="1.0" encoding="utf-8"?>
<calcChain xmlns="http://schemas.openxmlformats.org/spreadsheetml/2006/main">
  <c r="B46" i="17" l="1"/>
  <c r="B27" i="8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B46" i="16"/>
  <c r="B26" i="8"/>
  <c r="A4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B46" i="15"/>
  <c r="B25" i="8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B46" i="14"/>
  <c r="B24" i="8"/>
  <c r="A4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B46" i="13"/>
  <c r="B23" i="8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B46" i="12"/>
  <c r="B22" i="8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B46" i="11"/>
  <c r="B21" i="8"/>
  <c r="A4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B20" i="8"/>
  <c r="A14" i="10"/>
  <c r="B46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B19" i="8"/>
  <c r="B18" i="8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14" i="9"/>
  <c r="B46" i="9"/>
  <c r="B17" i="8"/>
  <c r="B44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B45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B15" i="8"/>
  <c r="B16" i="8"/>
  <c r="B29" i="8"/>
  <c r="B14" i="8"/>
  <c r="B13" i="8"/>
  <c r="B12" i="8"/>
  <c r="B45" i="5"/>
  <c r="B44" i="4"/>
  <c r="B45" i="3"/>
  <c r="B45" i="2"/>
  <c r="B42" i="1"/>
</calcChain>
</file>

<file path=xl/comments1.xml><?xml version="1.0" encoding="utf-8"?>
<comments xmlns="http://schemas.openxmlformats.org/spreadsheetml/2006/main">
  <authors>
    <author>Chadwick Forrest</author>
  </authors>
  <commentList>
    <comment ref="B34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2.xml><?xml version="1.0" encoding="utf-8"?>
<comments xmlns="http://schemas.openxmlformats.org/spreadsheetml/2006/main">
  <authors>
    <author>Chadwick Forrest</author>
  </authors>
  <commentList>
    <comment ref="B34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3.xml><?xml version="1.0" encoding="utf-8"?>
<comments xmlns="http://schemas.openxmlformats.org/spreadsheetml/2006/main">
  <authors>
    <author>Chadwick Forrest</author>
  </authors>
  <commentList>
    <comment ref="B34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sharedStrings.xml><?xml version="1.0" encoding="utf-8"?>
<sst xmlns="http://schemas.openxmlformats.org/spreadsheetml/2006/main" count="185" uniqueCount="15">
  <si>
    <t>t_stamp</t>
  </si>
  <si>
    <t>Taylor Farms Cogen - Gonzales Plant I</t>
  </si>
  <si>
    <t>Statistics:</t>
  </si>
  <si>
    <t>Beg Period</t>
  </si>
  <si>
    <t>End Period</t>
  </si>
  <si>
    <t>Interval</t>
  </si>
  <si>
    <t>Concentric NOC Report</t>
  </si>
  <si>
    <t>Source: Data Management &gt; Ad Hoc Trending &gt; M100 Gen kW &gt; Daily Interval &gt; Export</t>
  </si>
  <si>
    <t>Total</t>
  </si>
  <si>
    <t>Cogen Daily Production (kWh)</t>
  </si>
  <si>
    <t>Daily</t>
  </si>
  <si>
    <t xml:space="preserve">Source: Data Management &gt; Ad Hoc Trending &gt; M100 Gen kW </t>
  </si>
  <si>
    <t>Month</t>
  </si>
  <si>
    <t>2018 YTD Total</t>
  </si>
  <si>
    <t>Cogen Monthly Production 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</si>
</sst>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m/d/yy;@"/>
  </numFmts>
  <fonts count="1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9"/>
      <color indexed="81"/>
      <name val="Calibri"/>
      <family val="2"/>
    </font>
    <font>
      <sz val="9"/>
      <color indexed="8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47">
    <xf numFmtId="0" fontId="0" fillId="0" borderId="0"/>
    <xf numFmtId="43" fontId="2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20">
    <xf numFmtId="0" fontId="0" fillId="0" borderId="0" xfId="0"/>
    <xf numFmtId="0" fontId="3" fillId="2" borderId="0" xfId="0" applyFont="1" applyFill="1" applyAlignment="1">
      <alignment horizontal="left"/>
    </xf>
    <xf numFmtId="0" fontId="3" fillId="2" borderId="0" xfId="0" applyFont="1" applyFill="1"/>
    <xf numFmtId="0" fontId="4" fillId="2" borderId="0" xfId="0" applyFont="1" applyFill="1" applyAlignment="1">
      <alignment horizontal="left"/>
    </xf>
    <xf numFmtId="0" fontId="4" fillId="2" borderId="0" xfId="0" applyFont="1" applyFill="1"/>
    <xf numFmtId="3" fontId="3" fillId="2" borderId="0" xfId="0" applyNumberFormat="1" applyFont="1" applyFill="1"/>
    <xf numFmtId="14" fontId="3" fillId="2" borderId="0" xfId="0" applyNumberFormat="1" applyFont="1" applyFill="1"/>
    <xf numFmtId="1" fontId="3" fillId="2" borderId="0" xfId="0" applyNumberFormat="1" applyFont="1" applyFill="1" applyAlignment="1">
      <alignment horizontal="right"/>
    </xf>
    <xf numFmtId="1" fontId="3" fillId="2" borderId="0" xfId="0" applyNumberFormat="1" applyFont="1" applyFill="1"/>
    <xf numFmtId="0" fontId="3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right" wrapText="1"/>
    </xf>
    <xf numFmtId="0" fontId="3" fillId="2" borderId="0" xfId="0" applyFont="1" applyFill="1" applyAlignment="1">
      <alignment wrapText="1"/>
    </xf>
    <xf numFmtId="164" fontId="3" fillId="2" borderId="0" xfId="0" applyNumberFormat="1" applyFont="1" applyFill="1" applyAlignment="1">
      <alignment horizontal="left"/>
    </xf>
    <xf numFmtId="3" fontId="3" fillId="2" borderId="0" xfId="1" applyNumberFormat="1" applyFont="1" applyFill="1"/>
    <xf numFmtId="0" fontId="3" fillId="2" borderId="1" xfId="0" applyFont="1" applyFill="1" applyBorder="1"/>
    <xf numFmtId="3" fontId="3" fillId="2" borderId="1" xfId="0" applyNumberFormat="1" applyFont="1" applyFill="1" applyBorder="1"/>
    <xf numFmtId="17" fontId="3" fillId="2" borderId="0" xfId="0" applyNumberFormat="1" applyFont="1" applyFill="1" applyAlignment="1">
      <alignment horizontal="left"/>
    </xf>
    <xf numFmtId="3" fontId="4" fillId="2" borderId="0" xfId="0" applyNumberFormat="1" applyFont="1" applyFill="1"/>
    <xf numFmtId="9" fontId="3" fillId="2" borderId="0" xfId="22" applyFont="1" applyFill="1"/>
    <xf numFmtId="3" fontId="3" fillId="0" borderId="0" xfId="1" applyNumberFormat="1" applyFont="1" applyFill="1"/>
  </cellXfs>
  <cellStyles count="47">
    <cellStyle name="Comma" xfId="1" builtinId="3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Normal" xfId="0" builtinId="0"/>
    <cellStyle name="Percent" xfId="22" builtinId="5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externalLink" Target="externalLinks/externalLink3.xml"/><Relationship Id="rId21" Type="http://schemas.openxmlformats.org/officeDocument/2006/relationships/externalLink" Target="externalLinks/externalLink4.xml"/><Relationship Id="rId22" Type="http://schemas.openxmlformats.org/officeDocument/2006/relationships/theme" Target="theme/theme1.xml"/><Relationship Id="rId23" Type="http://schemas.openxmlformats.org/officeDocument/2006/relationships/styles" Target="styles.xml"/><Relationship Id="rId24" Type="http://schemas.openxmlformats.org/officeDocument/2006/relationships/sharedStrings" Target="sharedStrings.xml"/><Relationship Id="rId25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externalLink" Target="externalLinks/externalLink1.xml"/><Relationship Id="rId1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charts/_rels/chart13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Monthly Production (kWh)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Summary!$A$12:$A$27</c:f>
              <c:numCache>
                <c:formatCode>mmm\-yy</c:formatCode>
                <c:ptCount val="16"/>
                <c:pt idx="0">
                  <c:v>43009.0</c:v>
                </c:pt>
                <c:pt idx="1">
                  <c:v>43040.0</c:v>
                </c:pt>
                <c:pt idx="2">
                  <c:v>43070.0</c:v>
                </c:pt>
                <c:pt idx="3">
                  <c:v>43101.0</c:v>
                </c:pt>
                <c:pt idx="4">
                  <c:v>43132.0</c:v>
                </c:pt>
                <c:pt idx="5">
                  <c:v>43160.0</c:v>
                </c:pt>
                <c:pt idx="6">
                  <c:v>43191.0</c:v>
                </c:pt>
                <c:pt idx="7">
                  <c:v>43221.0</c:v>
                </c:pt>
                <c:pt idx="8">
                  <c:v>43252.0</c:v>
                </c:pt>
                <c:pt idx="9">
                  <c:v>43282.0</c:v>
                </c:pt>
                <c:pt idx="10">
                  <c:v>43313.0</c:v>
                </c:pt>
                <c:pt idx="11">
                  <c:v>43344.0</c:v>
                </c:pt>
                <c:pt idx="12">
                  <c:v>43374.0</c:v>
                </c:pt>
                <c:pt idx="13">
                  <c:v>43405.0</c:v>
                </c:pt>
                <c:pt idx="14">
                  <c:v>43435.0</c:v>
                </c:pt>
                <c:pt idx="15">
                  <c:v>43466.0</c:v>
                </c:pt>
              </c:numCache>
            </c:numRef>
          </c:cat>
          <c:val>
            <c:numRef>
              <c:f>Summary!$B$12:$B$27</c:f>
              <c:numCache>
                <c:formatCode>#,##0</c:formatCode>
                <c:ptCount val="16"/>
                <c:pt idx="0">
                  <c:v>826096.9173333332</c:v>
                </c:pt>
                <c:pt idx="1">
                  <c:v>797045.5</c:v>
                </c:pt>
                <c:pt idx="2">
                  <c:v>684479.12169325</c:v>
                </c:pt>
                <c:pt idx="3">
                  <c:v>1.12580125E6</c:v>
                </c:pt>
                <c:pt idx="4">
                  <c:v>812648.5</c:v>
                </c:pt>
                <c:pt idx="5">
                  <c:v>947868.0</c:v>
                </c:pt>
                <c:pt idx="6">
                  <c:v>967041.0</c:v>
                </c:pt>
                <c:pt idx="7">
                  <c:v>1.364954E6</c:v>
                </c:pt>
                <c:pt idx="8">
                  <c:v>1.019579E6</c:v>
                </c:pt>
                <c:pt idx="9">
                  <c:v>1.215828E6</c:v>
                </c:pt>
                <c:pt idx="10">
                  <c:v>1.284151E6</c:v>
                </c:pt>
                <c:pt idx="11">
                  <c:v>1.134291E6</c:v>
                </c:pt>
                <c:pt idx="12">
                  <c:v>1.224884E6</c:v>
                </c:pt>
                <c:pt idx="13">
                  <c:v>945426.0</c:v>
                </c:pt>
                <c:pt idx="14">
                  <c:v>1.146794E6</c:v>
                </c:pt>
                <c:pt idx="15">
                  <c:v>1.028041E6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3007304"/>
        <c:axId val="2123010312"/>
      </c:barChart>
      <c:dateAx>
        <c:axId val="21230073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123010312"/>
        <c:crosses val="autoZero"/>
        <c:auto val="1"/>
        <c:lblOffset val="100"/>
        <c:baseTimeUnit val="months"/>
      </c:dateAx>
      <c:valAx>
        <c:axId val="212301031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123007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'May 2018'!$A$13:$A$43</c:f>
              <c:numCache>
                <c:formatCode>m/d/yy;@</c:formatCode>
                <c:ptCount val="31"/>
                <c:pt idx="0">
                  <c:v>43221.0</c:v>
                </c:pt>
                <c:pt idx="1">
                  <c:v>43222.0</c:v>
                </c:pt>
                <c:pt idx="2">
                  <c:v>43223.0</c:v>
                </c:pt>
                <c:pt idx="3">
                  <c:v>43224.0</c:v>
                </c:pt>
                <c:pt idx="4">
                  <c:v>43225.0</c:v>
                </c:pt>
                <c:pt idx="5">
                  <c:v>43226.0</c:v>
                </c:pt>
                <c:pt idx="6">
                  <c:v>43227.0</c:v>
                </c:pt>
                <c:pt idx="7">
                  <c:v>43228.0</c:v>
                </c:pt>
                <c:pt idx="8">
                  <c:v>43229.0</c:v>
                </c:pt>
                <c:pt idx="9">
                  <c:v>43230.0</c:v>
                </c:pt>
                <c:pt idx="10">
                  <c:v>43231.0</c:v>
                </c:pt>
                <c:pt idx="11">
                  <c:v>43232.0</c:v>
                </c:pt>
                <c:pt idx="12">
                  <c:v>43233.0</c:v>
                </c:pt>
                <c:pt idx="13">
                  <c:v>43234.0</c:v>
                </c:pt>
                <c:pt idx="14">
                  <c:v>43235.0</c:v>
                </c:pt>
                <c:pt idx="15">
                  <c:v>43236.0</c:v>
                </c:pt>
                <c:pt idx="16">
                  <c:v>43237.0</c:v>
                </c:pt>
                <c:pt idx="17">
                  <c:v>43238.0</c:v>
                </c:pt>
                <c:pt idx="18">
                  <c:v>43239.0</c:v>
                </c:pt>
                <c:pt idx="19">
                  <c:v>43240.0</c:v>
                </c:pt>
                <c:pt idx="20">
                  <c:v>43241.0</c:v>
                </c:pt>
                <c:pt idx="21">
                  <c:v>43242.0</c:v>
                </c:pt>
                <c:pt idx="22">
                  <c:v>43243.0</c:v>
                </c:pt>
                <c:pt idx="23">
                  <c:v>43244.0</c:v>
                </c:pt>
                <c:pt idx="24">
                  <c:v>43245.0</c:v>
                </c:pt>
                <c:pt idx="25">
                  <c:v>43246.0</c:v>
                </c:pt>
                <c:pt idx="26">
                  <c:v>43247.0</c:v>
                </c:pt>
                <c:pt idx="27">
                  <c:v>43248.0</c:v>
                </c:pt>
                <c:pt idx="28">
                  <c:v>43249.0</c:v>
                </c:pt>
                <c:pt idx="29">
                  <c:v>43250.0</c:v>
                </c:pt>
                <c:pt idx="30">
                  <c:v>43251.0</c:v>
                </c:pt>
              </c:numCache>
            </c:numRef>
          </c:cat>
          <c:val>
            <c:numRef>
              <c:f>'May 2018'!$B$13:$B$43</c:f>
              <c:numCache>
                <c:formatCode>#,##0</c:formatCode>
                <c:ptCount val="31"/>
                <c:pt idx="0">
                  <c:v>44321.0</c:v>
                </c:pt>
                <c:pt idx="1">
                  <c:v>43467.0</c:v>
                </c:pt>
                <c:pt idx="2">
                  <c:v>44530.0</c:v>
                </c:pt>
                <c:pt idx="3">
                  <c:v>44499.0</c:v>
                </c:pt>
                <c:pt idx="4">
                  <c:v>44425.0</c:v>
                </c:pt>
                <c:pt idx="5">
                  <c:v>44445.0</c:v>
                </c:pt>
                <c:pt idx="6">
                  <c:v>44541.0</c:v>
                </c:pt>
                <c:pt idx="7">
                  <c:v>44372.0</c:v>
                </c:pt>
                <c:pt idx="8">
                  <c:v>44504.0</c:v>
                </c:pt>
                <c:pt idx="9">
                  <c:v>44406.0</c:v>
                </c:pt>
                <c:pt idx="10">
                  <c:v>44493.0</c:v>
                </c:pt>
                <c:pt idx="11">
                  <c:v>44387.0</c:v>
                </c:pt>
                <c:pt idx="12">
                  <c:v>44390.0</c:v>
                </c:pt>
                <c:pt idx="13">
                  <c:v>44487.0</c:v>
                </c:pt>
                <c:pt idx="14">
                  <c:v>44504.0</c:v>
                </c:pt>
                <c:pt idx="15">
                  <c:v>44541.0</c:v>
                </c:pt>
                <c:pt idx="16">
                  <c:v>44478.0</c:v>
                </c:pt>
                <c:pt idx="17">
                  <c:v>44457.0</c:v>
                </c:pt>
                <c:pt idx="18">
                  <c:v>40713.0</c:v>
                </c:pt>
                <c:pt idx="19">
                  <c:v>44709.0</c:v>
                </c:pt>
                <c:pt idx="20">
                  <c:v>44483.0</c:v>
                </c:pt>
                <c:pt idx="21">
                  <c:v>44511.0</c:v>
                </c:pt>
                <c:pt idx="22">
                  <c:v>44509.0</c:v>
                </c:pt>
                <c:pt idx="23">
                  <c:v>44422.0</c:v>
                </c:pt>
                <c:pt idx="24">
                  <c:v>44516.0</c:v>
                </c:pt>
                <c:pt idx="25">
                  <c:v>44484.0</c:v>
                </c:pt>
                <c:pt idx="26">
                  <c:v>44528.0</c:v>
                </c:pt>
                <c:pt idx="27">
                  <c:v>42859.0</c:v>
                </c:pt>
                <c:pt idx="28">
                  <c:v>44627.0</c:v>
                </c:pt>
                <c:pt idx="29">
                  <c:v>36668.0</c:v>
                </c:pt>
                <c:pt idx="30">
                  <c:v>44678.0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8609880"/>
        <c:axId val="-2129334952"/>
      </c:barChart>
      <c:dateAx>
        <c:axId val="2128609880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-2129334952"/>
        <c:crosses val="autoZero"/>
        <c:auto val="1"/>
        <c:lblOffset val="100"/>
        <c:baseTimeUnit val="days"/>
      </c:dateAx>
      <c:valAx>
        <c:axId val="-212933495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1286098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>
                <a:latin typeface="Arial"/>
                <a:cs typeface="Arial"/>
              </a:defRPr>
            </a:pPr>
            <a:r>
              <a:rPr lang="en-US">
                <a:latin typeface="Arial"/>
                <a:cs typeface="Arial"/>
              </a:rPr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'April 2018'!$A$13:$A$42</c:f>
              <c:numCache>
                <c:formatCode>m/d/yy;@</c:formatCode>
                <c:ptCount val="30"/>
                <c:pt idx="0">
                  <c:v>43191.0</c:v>
                </c:pt>
                <c:pt idx="1">
                  <c:v>43192.0</c:v>
                </c:pt>
                <c:pt idx="2">
                  <c:v>43193.0</c:v>
                </c:pt>
                <c:pt idx="3">
                  <c:v>43194.0</c:v>
                </c:pt>
                <c:pt idx="4">
                  <c:v>43195.0</c:v>
                </c:pt>
                <c:pt idx="5">
                  <c:v>43196.0</c:v>
                </c:pt>
                <c:pt idx="6">
                  <c:v>43197.0</c:v>
                </c:pt>
                <c:pt idx="7">
                  <c:v>43198.0</c:v>
                </c:pt>
                <c:pt idx="8">
                  <c:v>43199.0</c:v>
                </c:pt>
                <c:pt idx="9">
                  <c:v>43200.0</c:v>
                </c:pt>
                <c:pt idx="10">
                  <c:v>43201.0</c:v>
                </c:pt>
                <c:pt idx="11">
                  <c:v>43202.0</c:v>
                </c:pt>
                <c:pt idx="12">
                  <c:v>43203.0</c:v>
                </c:pt>
                <c:pt idx="13">
                  <c:v>43204.0</c:v>
                </c:pt>
                <c:pt idx="14">
                  <c:v>43205.0</c:v>
                </c:pt>
                <c:pt idx="15">
                  <c:v>43206.0</c:v>
                </c:pt>
                <c:pt idx="16">
                  <c:v>43207.0</c:v>
                </c:pt>
                <c:pt idx="17">
                  <c:v>43208.0</c:v>
                </c:pt>
                <c:pt idx="18">
                  <c:v>43209.0</c:v>
                </c:pt>
                <c:pt idx="19">
                  <c:v>43210.0</c:v>
                </c:pt>
                <c:pt idx="20">
                  <c:v>43211.0</c:v>
                </c:pt>
                <c:pt idx="21">
                  <c:v>43212.0</c:v>
                </c:pt>
                <c:pt idx="22">
                  <c:v>43213.0</c:v>
                </c:pt>
                <c:pt idx="23">
                  <c:v>43214.0</c:v>
                </c:pt>
                <c:pt idx="24">
                  <c:v>43215.0</c:v>
                </c:pt>
                <c:pt idx="25">
                  <c:v>43216.0</c:v>
                </c:pt>
                <c:pt idx="26">
                  <c:v>43217.0</c:v>
                </c:pt>
                <c:pt idx="27">
                  <c:v>43218.0</c:v>
                </c:pt>
                <c:pt idx="28">
                  <c:v>43219.0</c:v>
                </c:pt>
                <c:pt idx="29">
                  <c:v>43220.0</c:v>
                </c:pt>
              </c:numCache>
            </c:numRef>
          </c:cat>
          <c:val>
            <c:numRef>
              <c:f>'April 2018'!$B$13:$B$42</c:f>
              <c:numCache>
                <c:formatCode>#,##0</c:formatCode>
                <c:ptCount val="30"/>
                <c:pt idx="0">
                  <c:v>29813.0</c:v>
                </c:pt>
                <c:pt idx="1">
                  <c:v>33315.0</c:v>
                </c:pt>
                <c:pt idx="2">
                  <c:v>40957.0</c:v>
                </c:pt>
                <c:pt idx="3">
                  <c:v>38856.0</c:v>
                </c:pt>
                <c:pt idx="4">
                  <c:v>40357.0</c:v>
                </c:pt>
                <c:pt idx="5">
                  <c:v>41854.0</c:v>
                </c:pt>
                <c:pt idx="6">
                  <c:v>36848.0</c:v>
                </c:pt>
                <c:pt idx="7">
                  <c:v>30324.0</c:v>
                </c:pt>
                <c:pt idx="8">
                  <c:v>35892.0</c:v>
                </c:pt>
                <c:pt idx="9">
                  <c:v>40312.0</c:v>
                </c:pt>
                <c:pt idx="10">
                  <c:v>38831.0</c:v>
                </c:pt>
                <c:pt idx="11">
                  <c:v>38139.0</c:v>
                </c:pt>
                <c:pt idx="12">
                  <c:v>41805.0</c:v>
                </c:pt>
                <c:pt idx="13">
                  <c:v>41372.0</c:v>
                </c:pt>
                <c:pt idx="14">
                  <c:v>32111.0</c:v>
                </c:pt>
                <c:pt idx="15">
                  <c:v>9522.0</c:v>
                </c:pt>
                <c:pt idx="16">
                  <c:v>20552.0</c:v>
                </c:pt>
                <c:pt idx="17">
                  <c:v>35515.0</c:v>
                </c:pt>
                <c:pt idx="18">
                  <c:v>36330.0</c:v>
                </c:pt>
                <c:pt idx="19">
                  <c:v>41767.0</c:v>
                </c:pt>
                <c:pt idx="20">
                  <c:v>42151.0</c:v>
                </c:pt>
                <c:pt idx="21">
                  <c:v>32436.0</c:v>
                </c:pt>
                <c:pt idx="22">
                  <c:v>40607.0</c:v>
                </c:pt>
                <c:pt idx="23">
                  <c:v>40672.0</c:v>
                </c:pt>
                <c:pt idx="24">
                  <c:v>14030.0</c:v>
                </c:pt>
                <c:pt idx="25">
                  <c:v>0.0</c:v>
                </c:pt>
                <c:pt idx="26">
                  <c:v>0.0</c:v>
                </c:pt>
                <c:pt idx="27">
                  <c:v>22810.0</c:v>
                </c:pt>
                <c:pt idx="28">
                  <c:v>29844.0</c:v>
                </c:pt>
                <c:pt idx="29">
                  <c:v>40019.0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2373016"/>
        <c:axId val="2109519032"/>
      </c:barChart>
      <c:dateAx>
        <c:axId val="212237301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2109519032"/>
        <c:crosses val="autoZero"/>
        <c:auto val="1"/>
        <c:lblOffset val="100"/>
        <c:baseTimeUnit val="days"/>
      </c:dateAx>
      <c:valAx>
        <c:axId val="210951903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21223730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1">
                <a:latin typeface="Arial"/>
                <a:cs typeface="Arial"/>
              </a:defRPr>
            </a:pPr>
            <a:r>
              <a:rPr lang="en-US" b="1">
                <a:latin typeface="Arial"/>
                <a:cs typeface="Arial"/>
              </a:rPr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'Mar 2018'!$A$13:$A$43</c:f>
              <c:numCache>
                <c:formatCode>m/d/yy;@</c:formatCode>
                <c:ptCount val="31"/>
                <c:pt idx="0">
                  <c:v>43160.0</c:v>
                </c:pt>
                <c:pt idx="1">
                  <c:v>43161.0</c:v>
                </c:pt>
                <c:pt idx="2">
                  <c:v>43162.0</c:v>
                </c:pt>
                <c:pt idx="3">
                  <c:v>43163.0</c:v>
                </c:pt>
                <c:pt idx="4">
                  <c:v>43164.0</c:v>
                </c:pt>
                <c:pt idx="5">
                  <c:v>43165.0</c:v>
                </c:pt>
                <c:pt idx="6">
                  <c:v>43166.0</c:v>
                </c:pt>
                <c:pt idx="7">
                  <c:v>43167.0</c:v>
                </c:pt>
                <c:pt idx="8">
                  <c:v>43168.0</c:v>
                </c:pt>
                <c:pt idx="9">
                  <c:v>43169.0</c:v>
                </c:pt>
                <c:pt idx="10">
                  <c:v>43170.0</c:v>
                </c:pt>
                <c:pt idx="11">
                  <c:v>43171.0</c:v>
                </c:pt>
                <c:pt idx="12">
                  <c:v>43172.0</c:v>
                </c:pt>
                <c:pt idx="13">
                  <c:v>43173.0</c:v>
                </c:pt>
                <c:pt idx="14">
                  <c:v>43174.0</c:v>
                </c:pt>
                <c:pt idx="15">
                  <c:v>43175.0</c:v>
                </c:pt>
                <c:pt idx="16">
                  <c:v>43176.0</c:v>
                </c:pt>
                <c:pt idx="17">
                  <c:v>43177.0</c:v>
                </c:pt>
                <c:pt idx="18">
                  <c:v>43178.0</c:v>
                </c:pt>
                <c:pt idx="19">
                  <c:v>43179.0</c:v>
                </c:pt>
                <c:pt idx="20">
                  <c:v>43180.0</c:v>
                </c:pt>
                <c:pt idx="21">
                  <c:v>43181.0</c:v>
                </c:pt>
                <c:pt idx="22">
                  <c:v>43182.0</c:v>
                </c:pt>
                <c:pt idx="23">
                  <c:v>43183.0</c:v>
                </c:pt>
                <c:pt idx="24">
                  <c:v>43184.0</c:v>
                </c:pt>
                <c:pt idx="25">
                  <c:v>43185.0</c:v>
                </c:pt>
                <c:pt idx="26">
                  <c:v>43186.0</c:v>
                </c:pt>
                <c:pt idx="27">
                  <c:v>43187.0</c:v>
                </c:pt>
                <c:pt idx="28">
                  <c:v>43188.0</c:v>
                </c:pt>
                <c:pt idx="29">
                  <c:v>43189.0</c:v>
                </c:pt>
                <c:pt idx="30">
                  <c:v>43190.0</c:v>
                </c:pt>
              </c:numCache>
            </c:numRef>
          </c:cat>
          <c:val>
            <c:numRef>
              <c:f>'Mar 2018'!$B$13:$B$43</c:f>
              <c:numCache>
                <c:formatCode>#,##0</c:formatCode>
                <c:ptCount val="31"/>
                <c:pt idx="0">
                  <c:v>35739.0</c:v>
                </c:pt>
                <c:pt idx="1">
                  <c:v>41302.0</c:v>
                </c:pt>
                <c:pt idx="2">
                  <c:v>38962.0</c:v>
                </c:pt>
                <c:pt idx="3">
                  <c:v>12955.0</c:v>
                </c:pt>
                <c:pt idx="4">
                  <c:v>23401.0</c:v>
                </c:pt>
                <c:pt idx="5">
                  <c:v>28208.0</c:v>
                </c:pt>
                <c:pt idx="6">
                  <c:v>35878.0</c:v>
                </c:pt>
                <c:pt idx="7">
                  <c:v>36369.0</c:v>
                </c:pt>
                <c:pt idx="8">
                  <c:v>40749.0</c:v>
                </c:pt>
                <c:pt idx="9">
                  <c:v>42041.0</c:v>
                </c:pt>
                <c:pt idx="10">
                  <c:v>12798.0</c:v>
                </c:pt>
                <c:pt idx="11">
                  <c:v>23127.0</c:v>
                </c:pt>
                <c:pt idx="12">
                  <c:v>36894.0</c:v>
                </c:pt>
                <c:pt idx="13">
                  <c:v>38358.0</c:v>
                </c:pt>
                <c:pt idx="14">
                  <c:v>38542.0</c:v>
                </c:pt>
                <c:pt idx="15">
                  <c:v>35425.0</c:v>
                </c:pt>
                <c:pt idx="16">
                  <c:v>37711.0</c:v>
                </c:pt>
                <c:pt idx="17">
                  <c:v>12139.0</c:v>
                </c:pt>
                <c:pt idx="18">
                  <c:v>22770.0</c:v>
                </c:pt>
                <c:pt idx="19">
                  <c:v>33205.0</c:v>
                </c:pt>
                <c:pt idx="20">
                  <c:v>33744.0</c:v>
                </c:pt>
                <c:pt idx="21">
                  <c:v>5518.0</c:v>
                </c:pt>
                <c:pt idx="22">
                  <c:v>0.0</c:v>
                </c:pt>
                <c:pt idx="23">
                  <c:v>24553.0</c:v>
                </c:pt>
                <c:pt idx="24">
                  <c:v>32219.0</c:v>
                </c:pt>
                <c:pt idx="25">
                  <c:v>36385.0</c:v>
                </c:pt>
                <c:pt idx="26">
                  <c:v>29223.0</c:v>
                </c:pt>
                <c:pt idx="27">
                  <c:v>40644.0</c:v>
                </c:pt>
                <c:pt idx="28">
                  <c:v>39721.0</c:v>
                </c:pt>
                <c:pt idx="29">
                  <c:v>38013.0</c:v>
                </c:pt>
                <c:pt idx="30">
                  <c:v>41275.0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29287624"/>
        <c:axId val="-2129284552"/>
      </c:barChart>
      <c:dateAx>
        <c:axId val="-212928762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-2129284552"/>
        <c:crosses val="autoZero"/>
        <c:auto val="1"/>
        <c:lblOffset val="100"/>
        <c:baseTimeUnit val="days"/>
      </c:dateAx>
      <c:valAx>
        <c:axId val="-212928455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-21292876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'Feb 2018'!$B$13:$B$40</c:f>
              <c:numCache>
                <c:formatCode>#,##0</c:formatCode>
                <c:ptCount val="28"/>
                <c:pt idx="0">
                  <c:v>36666.75</c:v>
                </c:pt>
                <c:pt idx="1">
                  <c:v>32832.75</c:v>
                </c:pt>
                <c:pt idx="2">
                  <c:v>33293.75</c:v>
                </c:pt>
                <c:pt idx="3">
                  <c:v>14864.25</c:v>
                </c:pt>
                <c:pt idx="4">
                  <c:v>27795.25</c:v>
                </c:pt>
                <c:pt idx="5">
                  <c:v>40461.25</c:v>
                </c:pt>
                <c:pt idx="6">
                  <c:v>35386.5</c:v>
                </c:pt>
                <c:pt idx="7">
                  <c:v>34346.25</c:v>
                </c:pt>
                <c:pt idx="8">
                  <c:v>36059.75</c:v>
                </c:pt>
                <c:pt idx="9">
                  <c:v>35780.5</c:v>
                </c:pt>
                <c:pt idx="10">
                  <c:v>15564.5</c:v>
                </c:pt>
                <c:pt idx="11">
                  <c:v>25793.0</c:v>
                </c:pt>
                <c:pt idx="12">
                  <c:v>37171.75</c:v>
                </c:pt>
                <c:pt idx="13">
                  <c:v>32566.0</c:v>
                </c:pt>
                <c:pt idx="14">
                  <c:v>34899.25</c:v>
                </c:pt>
                <c:pt idx="15">
                  <c:v>8878.0</c:v>
                </c:pt>
                <c:pt idx="16">
                  <c:v>0.0</c:v>
                </c:pt>
                <c:pt idx="17">
                  <c:v>0.0</c:v>
                </c:pt>
                <c:pt idx="18">
                  <c:v>8600.25</c:v>
                </c:pt>
                <c:pt idx="19">
                  <c:v>37634.5</c:v>
                </c:pt>
                <c:pt idx="20">
                  <c:v>39138.75</c:v>
                </c:pt>
                <c:pt idx="21">
                  <c:v>36715.0</c:v>
                </c:pt>
                <c:pt idx="22">
                  <c:v>33855.5</c:v>
                </c:pt>
                <c:pt idx="23">
                  <c:v>32611.0</c:v>
                </c:pt>
                <c:pt idx="24">
                  <c:v>29221.0</c:v>
                </c:pt>
                <c:pt idx="25">
                  <c:v>37120.75</c:v>
                </c:pt>
                <c:pt idx="26">
                  <c:v>39541.5</c:v>
                </c:pt>
                <c:pt idx="27">
                  <c:v>35850.75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0049224"/>
        <c:axId val="2130052776"/>
      </c:barChart>
      <c:catAx>
        <c:axId val="21300492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2130052776"/>
        <c:crosses val="autoZero"/>
        <c:auto val="1"/>
        <c:lblAlgn val="ctr"/>
        <c:lblOffset val="100"/>
        <c:noMultiLvlLbl val="0"/>
      </c:catAx>
      <c:valAx>
        <c:axId val="2130052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2130049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'[1]Monthly Production'!$B$13:$B$43</c:f>
              <c:numCache>
                <c:formatCode>General</c:formatCode>
                <c:ptCount val="31"/>
                <c:pt idx="0">
                  <c:v>12543.0</c:v>
                </c:pt>
                <c:pt idx="1">
                  <c:v>29149.5</c:v>
                </c:pt>
                <c:pt idx="2">
                  <c:v>41430.25</c:v>
                </c:pt>
                <c:pt idx="3">
                  <c:v>41283.0</c:v>
                </c:pt>
                <c:pt idx="4">
                  <c:v>42179.5</c:v>
                </c:pt>
                <c:pt idx="5">
                  <c:v>42151.5</c:v>
                </c:pt>
                <c:pt idx="6">
                  <c:v>42190.0</c:v>
                </c:pt>
                <c:pt idx="7">
                  <c:v>42207.0</c:v>
                </c:pt>
                <c:pt idx="8">
                  <c:v>42176.0</c:v>
                </c:pt>
                <c:pt idx="9">
                  <c:v>42197.75</c:v>
                </c:pt>
                <c:pt idx="10">
                  <c:v>42172.25</c:v>
                </c:pt>
                <c:pt idx="11">
                  <c:v>42174.0</c:v>
                </c:pt>
                <c:pt idx="12">
                  <c:v>42171.5</c:v>
                </c:pt>
                <c:pt idx="13">
                  <c:v>42173.75</c:v>
                </c:pt>
                <c:pt idx="14">
                  <c:v>42160.25</c:v>
                </c:pt>
                <c:pt idx="15">
                  <c:v>42174.5</c:v>
                </c:pt>
                <c:pt idx="16">
                  <c:v>41682.5</c:v>
                </c:pt>
                <c:pt idx="17">
                  <c:v>36339.0</c:v>
                </c:pt>
                <c:pt idx="18">
                  <c:v>35699.75</c:v>
                </c:pt>
                <c:pt idx="19">
                  <c:v>35661.75</c:v>
                </c:pt>
                <c:pt idx="20">
                  <c:v>13044.25</c:v>
                </c:pt>
                <c:pt idx="21">
                  <c:v>28351.0</c:v>
                </c:pt>
                <c:pt idx="22">
                  <c:v>37445.25</c:v>
                </c:pt>
                <c:pt idx="23">
                  <c:v>38092.5</c:v>
                </c:pt>
                <c:pt idx="24">
                  <c:v>40695.75</c:v>
                </c:pt>
                <c:pt idx="25">
                  <c:v>39734.25</c:v>
                </c:pt>
                <c:pt idx="26">
                  <c:v>40237.5</c:v>
                </c:pt>
                <c:pt idx="27">
                  <c:v>13583.0</c:v>
                </c:pt>
                <c:pt idx="28">
                  <c:v>25707.5</c:v>
                </c:pt>
                <c:pt idx="29">
                  <c:v>32633.5</c:v>
                </c:pt>
                <c:pt idx="30">
                  <c:v>36360.0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29254184"/>
        <c:axId val="-2129250632"/>
      </c:barChart>
      <c:catAx>
        <c:axId val="-21292541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-2129250632"/>
        <c:crosses val="autoZero"/>
        <c:auto val="1"/>
        <c:lblAlgn val="ctr"/>
        <c:lblOffset val="100"/>
        <c:noMultiLvlLbl val="0"/>
      </c:catAx>
      <c:valAx>
        <c:axId val="-2129250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-2129254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'[2]Monthly Production'!$B$13:$B$43</c:f>
              <c:numCache>
                <c:formatCode>General</c:formatCode>
                <c:ptCount val="31"/>
                <c:pt idx="0">
                  <c:v>20625.25</c:v>
                </c:pt>
                <c:pt idx="1">
                  <c:v>26384.75</c:v>
                </c:pt>
                <c:pt idx="2">
                  <c:v>25163.75</c:v>
                </c:pt>
                <c:pt idx="3">
                  <c:v>26829.75</c:v>
                </c:pt>
                <c:pt idx="4">
                  <c:v>22119.5</c:v>
                </c:pt>
                <c:pt idx="5">
                  <c:v>16108.75</c:v>
                </c:pt>
                <c:pt idx="6">
                  <c:v>6194.5</c:v>
                </c:pt>
                <c:pt idx="7">
                  <c:v>4238.5</c:v>
                </c:pt>
                <c:pt idx="8">
                  <c:v>15204.0</c:v>
                </c:pt>
                <c:pt idx="9">
                  <c:v>24131.75</c:v>
                </c:pt>
                <c:pt idx="10">
                  <c:v>5377.75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128.5</c:v>
                </c:pt>
                <c:pt idx="15">
                  <c:v>14809.0</c:v>
                </c:pt>
                <c:pt idx="16">
                  <c:v>26657.0</c:v>
                </c:pt>
                <c:pt idx="17">
                  <c:v>26364.75</c:v>
                </c:pt>
                <c:pt idx="18">
                  <c:v>28368.6790855</c:v>
                </c:pt>
                <c:pt idx="19">
                  <c:v>28807.69260775</c:v>
                </c:pt>
                <c:pt idx="20">
                  <c:v>31353.25</c:v>
                </c:pt>
                <c:pt idx="21">
                  <c:v>28804.75</c:v>
                </c:pt>
                <c:pt idx="22">
                  <c:v>37472.0</c:v>
                </c:pt>
                <c:pt idx="23">
                  <c:v>28826.5</c:v>
                </c:pt>
                <c:pt idx="24">
                  <c:v>24450.25</c:v>
                </c:pt>
                <c:pt idx="25">
                  <c:v>36986.25</c:v>
                </c:pt>
                <c:pt idx="26">
                  <c:v>40325.0</c:v>
                </c:pt>
                <c:pt idx="27">
                  <c:v>31712.75</c:v>
                </c:pt>
                <c:pt idx="28">
                  <c:v>33716.0</c:v>
                </c:pt>
                <c:pt idx="29">
                  <c:v>36744.25</c:v>
                </c:pt>
                <c:pt idx="30">
                  <c:v>36574.25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29203016"/>
        <c:axId val="-2129199464"/>
      </c:barChart>
      <c:catAx>
        <c:axId val="-21292030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-2129199464"/>
        <c:crosses val="autoZero"/>
        <c:auto val="1"/>
        <c:lblAlgn val="ctr"/>
        <c:lblOffset val="100"/>
        <c:noMultiLvlLbl val="0"/>
      </c:catAx>
      <c:valAx>
        <c:axId val="-212919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-2129203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'[3]Monthly Production'!$B$13:$B$42</c:f>
              <c:numCache>
                <c:formatCode>General</c:formatCode>
                <c:ptCount val="30"/>
                <c:pt idx="0">
                  <c:v>38379.0</c:v>
                </c:pt>
                <c:pt idx="1">
                  <c:v>28991.25</c:v>
                </c:pt>
                <c:pt idx="2">
                  <c:v>28321.25</c:v>
                </c:pt>
                <c:pt idx="3">
                  <c:v>35125.5</c:v>
                </c:pt>
                <c:pt idx="4">
                  <c:v>12601.75</c:v>
                </c:pt>
                <c:pt idx="5">
                  <c:v>28556.25</c:v>
                </c:pt>
                <c:pt idx="6">
                  <c:v>39246.25</c:v>
                </c:pt>
                <c:pt idx="7">
                  <c:v>37222.25</c:v>
                </c:pt>
                <c:pt idx="8">
                  <c:v>29891.0</c:v>
                </c:pt>
                <c:pt idx="9">
                  <c:v>19344.0</c:v>
                </c:pt>
                <c:pt idx="10">
                  <c:v>33781.75</c:v>
                </c:pt>
                <c:pt idx="11">
                  <c:v>33713.75</c:v>
                </c:pt>
                <c:pt idx="12">
                  <c:v>33203.5</c:v>
                </c:pt>
                <c:pt idx="13">
                  <c:v>33789.5</c:v>
                </c:pt>
                <c:pt idx="14">
                  <c:v>31383.5</c:v>
                </c:pt>
                <c:pt idx="15">
                  <c:v>30748.0</c:v>
                </c:pt>
                <c:pt idx="16">
                  <c:v>31003.0</c:v>
                </c:pt>
                <c:pt idx="17">
                  <c:v>17250.0</c:v>
                </c:pt>
                <c:pt idx="18">
                  <c:v>9980.75</c:v>
                </c:pt>
                <c:pt idx="19">
                  <c:v>19865.25</c:v>
                </c:pt>
                <c:pt idx="20">
                  <c:v>26706.25</c:v>
                </c:pt>
                <c:pt idx="21">
                  <c:v>25027.75</c:v>
                </c:pt>
                <c:pt idx="22">
                  <c:v>24917.5</c:v>
                </c:pt>
                <c:pt idx="23">
                  <c:v>25139.75</c:v>
                </c:pt>
                <c:pt idx="24">
                  <c:v>24580.75</c:v>
                </c:pt>
                <c:pt idx="25">
                  <c:v>12089.25</c:v>
                </c:pt>
                <c:pt idx="26">
                  <c:v>18245.0</c:v>
                </c:pt>
                <c:pt idx="27">
                  <c:v>28023.25</c:v>
                </c:pt>
                <c:pt idx="28">
                  <c:v>20473.5</c:v>
                </c:pt>
                <c:pt idx="29">
                  <c:v>19445.0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0098792"/>
        <c:axId val="2130102344"/>
      </c:barChart>
      <c:catAx>
        <c:axId val="2130098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2130102344"/>
        <c:crosses val="autoZero"/>
        <c:auto val="1"/>
        <c:lblAlgn val="ctr"/>
        <c:lblOffset val="100"/>
        <c:noMultiLvlLbl val="0"/>
      </c:catAx>
      <c:valAx>
        <c:axId val="2130102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2130098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'[4]Monthly Production'!$B$13:$B$43</c:f>
              <c:numCache>
                <c:formatCode>General</c:formatCode>
                <c:ptCount val="31"/>
                <c:pt idx="0">
                  <c:v>15410.08</c:v>
                </c:pt>
                <c:pt idx="1">
                  <c:v>31223.24266666667</c:v>
                </c:pt>
                <c:pt idx="2">
                  <c:v>43398.32533333333</c:v>
                </c:pt>
                <c:pt idx="3">
                  <c:v>41317.70666666667</c:v>
                </c:pt>
                <c:pt idx="4">
                  <c:v>39706.65600000001</c:v>
                </c:pt>
                <c:pt idx="5">
                  <c:v>31852.192</c:v>
                </c:pt>
                <c:pt idx="6">
                  <c:v>19963.85066666666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14280.11733333333</c:v>
                </c:pt>
                <c:pt idx="12">
                  <c:v>38234.15466666665</c:v>
                </c:pt>
                <c:pt idx="13">
                  <c:v>38047.15733333334</c:v>
                </c:pt>
                <c:pt idx="14">
                  <c:v>28301.67466666666</c:v>
                </c:pt>
                <c:pt idx="15">
                  <c:v>30508.87466666667</c:v>
                </c:pt>
                <c:pt idx="16">
                  <c:v>37137.71733333333</c:v>
                </c:pt>
                <c:pt idx="17">
                  <c:v>40117.56799999998</c:v>
                </c:pt>
                <c:pt idx="18">
                  <c:v>17984.672</c:v>
                </c:pt>
                <c:pt idx="19">
                  <c:v>15238.41066666667</c:v>
                </c:pt>
                <c:pt idx="20">
                  <c:v>39964.384</c:v>
                </c:pt>
                <c:pt idx="21">
                  <c:v>12395.776</c:v>
                </c:pt>
                <c:pt idx="22">
                  <c:v>23279.93600000001</c:v>
                </c:pt>
                <c:pt idx="23">
                  <c:v>28774.01600000001</c:v>
                </c:pt>
                <c:pt idx="24">
                  <c:v>30367.79733333333</c:v>
                </c:pt>
                <c:pt idx="25">
                  <c:v>30343.44533333333</c:v>
                </c:pt>
                <c:pt idx="26">
                  <c:v>32324.87466666667</c:v>
                </c:pt>
                <c:pt idx="27">
                  <c:v>40149.088</c:v>
                </c:pt>
                <c:pt idx="28">
                  <c:v>29974.41066666666</c:v>
                </c:pt>
                <c:pt idx="29">
                  <c:v>36751.02933333335</c:v>
                </c:pt>
                <c:pt idx="30">
                  <c:v>39049.76000000002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29160056"/>
        <c:axId val="-2129156504"/>
      </c:barChart>
      <c:catAx>
        <c:axId val="-21291600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-2129156504"/>
        <c:crosses val="autoZero"/>
        <c:auto val="1"/>
        <c:lblAlgn val="ctr"/>
        <c:lblOffset val="100"/>
        <c:noMultiLvlLbl val="0"/>
      </c:catAx>
      <c:valAx>
        <c:axId val="-2129156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-2129160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'Jan 2019'!$A$13:$A$43</c:f>
              <c:numCache>
                <c:formatCode>m/d/yy;@</c:formatCode>
                <c:ptCount val="31"/>
                <c:pt idx="0">
                  <c:v>43466.0</c:v>
                </c:pt>
                <c:pt idx="1">
                  <c:v>43467.0</c:v>
                </c:pt>
                <c:pt idx="2">
                  <c:v>43468.0</c:v>
                </c:pt>
                <c:pt idx="3">
                  <c:v>43469.0</c:v>
                </c:pt>
                <c:pt idx="4">
                  <c:v>43470.0</c:v>
                </c:pt>
                <c:pt idx="5">
                  <c:v>43471.0</c:v>
                </c:pt>
                <c:pt idx="6">
                  <c:v>43472.0</c:v>
                </c:pt>
                <c:pt idx="7">
                  <c:v>43473.0</c:v>
                </c:pt>
                <c:pt idx="8">
                  <c:v>43474.0</c:v>
                </c:pt>
                <c:pt idx="9">
                  <c:v>43475.0</c:v>
                </c:pt>
                <c:pt idx="10">
                  <c:v>43476.0</c:v>
                </c:pt>
                <c:pt idx="11">
                  <c:v>43477.0</c:v>
                </c:pt>
                <c:pt idx="12">
                  <c:v>43478.0</c:v>
                </c:pt>
                <c:pt idx="13">
                  <c:v>43479.0</c:v>
                </c:pt>
                <c:pt idx="14">
                  <c:v>43480.0</c:v>
                </c:pt>
                <c:pt idx="15">
                  <c:v>43481.0</c:v>
                </c:pt>
                <c:pt idx="16">
                  <c:v>43482.0</c:v>
                </c:pt>
                <c:pt idx="17">
                  <c:v>43483.0</c:v>
                </c:pt>
                <c:pt idx="18">
                  <c:v>43484.0</c:v>
                </c:pt>
                <c:pt idx="19">
                  <c:v>43485.0</c:v>
                </c:pt>
                <c:pt idx="20">
                  <c:v>43486.0</c:v>
                </c:pt>
                <c:pt idx="21">
                  <c:v>43487.0</c:v>
                </c:pt>
                <c:pt idx="22">
                  <c:v>43488.0</c:v>
                </c:pt>
                <c:pt idx="23">
                  <c:v>43489.0</c:v>
                </c:pt>
                <c:pt idx="24">
                  <c:v>43490.0</c:v>
                </c:pt>
                <c:pt idx="25">
                  <c:v>43491.0</c:v>
                </c:pt>
                <c:pt idx="26">
                  <c:v>43492.0</c:v>
                </c:pt>
                <c:pt idx="27">
                  <c:v>43493.0</c:v>
                </c:pt>
                <c:pt idx="28">
                  <c:v>43494.0</c:v>
                </c:pt>
                <c:pt idx="29">
                  <c:v>43495.0</c:v>
                </c:pt>
                <c:pt idx="30">
                  <c:v>43496.0</c:v>
                </c:pt>
              </c:numCache>
            </c:numRef>
          </c:cat>
          <c:val>
            <c:numRef>
              <c:f>'Jan 2019'!$B$13:$B$43</c:f>
              <c:numCache>
                <c:formatCode>#,##0</c:formatCode>
                <c:ptCount val="31"/>
                <c:pt idx="0">
                  <c:v>35878.0</c:v>
                </c:pt>
                <c:pt idx="1">
                  <c:v>44220.0</c:v>
                </c:pt>
                <c:pt idx="2">
                  <c:v>43305.0</c:v>
                </c:pt>
                <c:pt idx="3">
                  <c:v>24587.0</c:v>
                </c:pt>
                <c:pt idx="4">
                  <c:v>43429.0</c:v>
                </c:pt>
                <c:pt idx="5">
                  <c:v>35582.0</c:v>
                </c:pt>
                <c:pt idx="6">
                  <c:v>45234.0</c:v>
                </c:pt>
                <c:pt idx="7">
                  <c:v>44920.0</c:v>
                </c:pt>
                <c:pt idx="8">
                  <c:v>43385.0</c:v>
                </c:pt>
                <c:pt idx="9">
                  <c:v>45652.0</c:v>
                </c:pt>
                <c:pt idx="10">
                  <c:v>44424.0</c:v>
                </c:pt>
                <c:pt idx="11">
                  <c:v>38675.0</c:v>
                </c:pt>
                <c:pt idx="12">
                  <c:v>37261.0</c:v>
                </c:pt>
                <c:pt idx="13">
                  <c:v>42089.0</c:v>
                </c:pt>
                <c:pt idx="14">
                  <c:v>43485.0</c:v>
                </c:pt>
                <c:pt idx="15">
                  <c:v>31551.0</c:v>
                </c:pt>
                <c:pt idx="16">
                  <c:v>36153.0</c:v>
                </c:pt>
                <c:pt idx="17">
                  <c:v>33278.0</c:v>
                </c:pt>
                <c:pt idx="18">
                  <c:v>36176.0</c:v>
                </c:pt>
                <c:pt idx="19">
                  <c:v>10537.0</c:v>
                </c:pt>
                <c:pt idx="20">
                  <c:v>0.0</c:v>
                </c:pt>
                <c:pt idx="21">
                  <c:v>10127.0</c:v>
                </c:pt>
                <c:pt idx="22">
                  <c:v>30061.0</c:v>
                </c:pt>
                <c:pt idx="23">
                  <c:v>30189.0</c:v>
                </c:pt>
                <c:pt idx="24">
                  <c:v>30162.0</c:v>
                </c:pt>
                <c:pt idx="25">
                  <c:v>30269.0</c:v>
                </c:pt>
                <c:pt idx="26">
                  <c:v>23838.0</c:v>
                </c:pt>
                <c:pt idx="27">
                  <c:v>20689.0</c:v>
                </c:pt>
                <c:pt idx="28">
                  <c:v>30228.0</c:v>
                </c:pt>
                <c:pt idx="29">
                  <c:v>29529.0</c:v>
                </c:pt>
                <c:pt idx="30">
                  <c:v>33128.0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1597192"/>
        <c:axId val="-2129907176"/>
      </c:barChart>
      <c:dateAx>
        <c:axId val="2101597192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-2129907176"/>
        <c:crosses val="autoZero"/>
        <c:auto val="1"/>
        <c:lblOffset val="100"/>
        <c:baseTimeUnit val="days"/>
      </c:dateAx>
      <c:valAx>
        <c:axId val="-212990717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1015971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'Dec 2018'!$A$13:$A$43</c:f>
              <c:numCache>
                <c:formatCode>m/d/yy;@</c:formatCode>
                <c:ptCount val="31"/>
                <c:pt idx="0">
                  <c:v>43435.0</c:v>
                </c:pt>
                <c:pt idx="1">
                  <c:v>43436.0</c:v>
                </c:pt>
                <c:pt idx="2">
                  <c:v>43437.0</c:v>
                </c:pt>
                <c:pt idx="3">
                  <c:v>43438.0</c:v>
                </c:pt>
                <c:pt idx="4">
                  <c:v>43439.0</c:v>
                </c:pt>
                <c:pt idx="5">
                  <c:v>43440.0</c:v>
                </c:pt>
                <c:pt idx="6">
                  <c:v>43441.0</c:v>
                </c:pt>
                <c:pt idx="7">
                  <c:v>43442.0</c:v>
                </c:pt>
                <c:pt idx="8">
                  <c:v>43443.0</c:v>
                </c:pt>
                <c:pt idx="9">
                  <c:v>43444.0</c:v>
                </c:pt>
                <c:pt idx="10">
                  <c:v>43445.0</c:v>
                </c:pt>
                <c:pt idx="11">
                  <c:v>43446.0</c:v>
                </c:pt>
                <c:pt idx="12">
                  <c:v>43447.0</c:v>
                </c:pt>
                <c:pt idx="13">
                  <c:v>43448.0</c:v>
                </c:pt>
                <c:pt idx="14">
                  <c:v>43449.0</c:v>
                </c:pt>
                <c:pt idx="15">
                  <c:v>43450.0</c:v>
                </c:pt>
                <c:pt idx="16">
                  <c:v>43451.0</c:v>
                </c:pt>
                <c:pt idx="17">
                  <c:v>43452.0</c:v>
                </c:pt>
                <c:pt idx="18">
                  <c:v>43453.0</c:v>
                </c:pt>
                <c:pt idx="19">
                  <c:v>43454.0</c:v>
                </c:pt>
                <c:pt idx="20">
                  <c:v>43455.0</c:v>
                </c:pt>
                <c:pt idx="21">
                  <c:v>43456.0</c:v>
                </c:pt>
                <c:pt idx="22">
                  <c:v>43457.0</c:v>
                </c:pt>
                <c:pt idx="23">
                  <c:v>43458.0</c:v>
                </c:pt>
                <c:pt idx="24">
                  <c:v>43459.0</c:v>
                </c:pt>
                <c:pt idx="25">
                  <c:v>43460.0</c:v>
                </c:pt>
                <c:pt idx="26">
                  <c:v>43461.0</c:v>
                </c:pt>
                <c:pt idx="27">
                  <c:v>43462.0</c:v>
                </c:pt>
                <c:pt idx="28">
                  <c:v>43463.0</c:v>
                </c:pt>
                <c:pt idx="29">
                  <c:v>43464.0</c:v>
                </c:pt>
                <c:pt idx="30">
                  <c:v>43465.0</c:v>
                </c:pt>
              </c:numCache>
            </c:numRef>
          </c:cat>
          <c:val>
            <c:numRef>
              <c:f>'Dec 2018'!$B$13:$B$43</c:f>
              <c:numCache>
                <c:formatCode>#,##0</c:formatCode>
                <c:ptCount val="31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11588.0</c:v>
                </c:pt>
                <c:pt idx="5">
                  <c:v>43303.0</c:v>
                </c:pt>
                <c:pt idx="6">
                  <c:v>43239.0</c:v>
                </c:pt>
                <c:pt idx="7">
                  <c:v>43356.0</c:v>
                </c:pt>
                <c:pt idx="8">
                  <c:v>42898.0</c:v>
                </c:pt>
                <c:pt idx="9">
                  <c:v>43323.0</c:v>
                </c:pt>
                <c:pt idx="10">
                  <c:v>43349.0</c:v>
                </c:pt>
                <c:pt idx="11">
                  <c:v>43426.0</c:v>
                </c:pt>
                <c:pt idx="12">
                  <c:v>42925.0</c:v>
                </c:pt>
                <c:pt idx="13">
                  <c:v>45664.0</c:v>
                </c:pt>
                <c:pt idx="14">
                  <c:v>40743.0</c:v>
                </c:pt>
                <c:pt idx="15">
                  <c:v>43873.0</c:v>
                </c:pt>
                <c:pt idx="16">
                  <c:v>45386.0</c:v>
                </c:pt>
                <c:pt idx="17">
                  <c:v>45695.0</c:v>
                </c:pt>
                <c:pt idx="18">
                  <c:v>44865.0</c:v>
                </c:pt>
                <c:pt idx="19">
                  <c:v>45389.0</c:v>
                </c:pt>
                <c:pt idx="20">
                  <c:v>45719.0</c:v>
                </c:pt>
                <c:pt idx="21">
                  <c:v>45661.0</c:v>
                </c:pt>
                <c:pt idx="22">
                  <c:v>45755.0</c:v>
                </c:pt>
                <c:pt idx="23">
                  <c:v>41489.0</c:v>
                </c:pt>
                <c:pt idx="24">
                  <c:v>29937.0</c:v>
                </c:pt>
                <c:pt idx="25">
                  <c:v>45485.0</c:v>
                </c:pt>
                <c:pt idx="26">
                  <c:v>44882.0</c:v>
                </c:pt>
                <c:pt idx="27">
                  <c:v>44447.0</c:v>
                </c:pt>
                <c:pt idx="28">
                  <c:v>45429.0</c:v>
                </c:pt>
                <c:pt idx="29">
                  <c:v>45631.0</c:v>
                </c:pt>
                <c:pt idx="30">
                  <c:v>43337.0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3367944"/>
        <c:axId val="2113370952"/>
      </c:barChart>
      <c:dateAx>
        <c:axId val="211336794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2113370952"/>
        <c:crosses val="autoZero"/>
        <c:auto val="1"/>
        <c:lblOffset val="100"/>
        <c:baseTimeUnit val="days"/>
      </c:dateAx>
      <c:valAx>
        <c:axId val="211337095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1133679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'Nov 2018'!$A$13:$A$43</c:f>
              <c:numCache>
                <c:formatCode>m/d/yy;@</c:formatCode>
                <c:ptCount val="31"/>
                <c:pt idx="0">
                  <c:v>43405.0</c:v>
                </c:pt>
                <c:pt idx="1">
                  <c:v>43406.0</c:v>
                </c:pt>
                <c:pt idx="2">
                  <c:v>43407.0</c:v>
                </c:pt>
                <c:pt idx="3">
                  <c:v>43408.0</c:v>
                </c:pt>
                <c:pt idx="4">
                  <c:v>43409.0</c:v>
                </c:pt>
                <c:pt idx="5">
                  <c:v>43410.0</c:v>
                </c:pt>
                <c:pt idx="6">
                  <c:v>43411.0</c:v>
                </c:pt>
                <c:pt idx="7">
                  <c:v>43412.0</c:v>
                </c:pt>
                <c:pt idx="8">
                  <c:v>43413.0</c:v>
                </c:pt>
                <c:pt idx="9">
                  <c:v>43414.0</c:v>
                </c:pt>
                <c:pt idx="10">
                  <c:v>43415.0</c:v>
                </c:pt>
                <c:pt idx="11">
                  <c:v>43416.0</c:v>
                </c:pt>
                <c:pt idx="12">
                  <c:v>43417.0</c:v>
                </c:pt>
                <c:pt idx="13">
                  <c:v>43418.0</c:v>
                </c:pt>
                <c:pt idx="14">
                  <c:v>43419.0</c:v>
                </c:pt>
                <c:pt idx="15">
                  <c:v>43420.0</c:v>
                </c:pt>
                <c:pt idx="16">
                  <c:v>43421.0</c:v>
                </c:pt>
                <c:pt idx="17">
                  <c:v>43422.0</c:v>
                </c:pt>
                <c:pt idx="18">
                  <c:v>43423.0</c:v>
                </c:pt>
                <c:pt idx="19">
                  <c:v>43424.0</c:v>
                </c:pt>
                <c:pt idx="20">
                  <c:v>43425.0</c:v>
                </c:pt>
                <c:pt idx="21">
                  <c:v>43426.0</c:v>
                </c:pt>
                <c:pt idx="22">
                  <c:v>43427.0</c:v>
                </c:pt>
                <c:pt idx="23">
                  <c:v>43428.0</c:v>
                </c:pt>
                <c:pt idx="24">
                  <c:v>43429.0</c:v>
                </c:pt>
                <c:pt idx="25">
                  <c:v>43430.0</c:v>
                </c:pt>
                <c:pt idx="26">
                  <c:v>43431.0</c:v>
                </c:pt>
                <c:pt idx="27">
                  <c:v>43432.0</c:v>
                </c:pt>
                <c:pt idx="28">
                  <c:v>43433.0</c:v>
                </c:pt>
                <c:pt idx="29">
                  <c:v>43434.0</c:v>
                </c:pt>
              </c:numCache>
            </c:numRef>
          </c:cat>
          <c:val>
            <c:numRef>
              <c:f>'Nov 2018'!$B$13:$B$43</c:f>
              <c:numCache>
                <c:formatCode>#,##0</c:formatCode>
                <c:ptCount val="31"/>
                <c:pt idx="0">
                  <c:v>42110.0</c:v>
                </c:pt>
                <c:pt idx="1">
                  <c:v>42062.0</c:v>
                </c:pt>
                <c:pt idx="2">
                  <c:v>42180.0</c:v>
                </c:pt>
                <c:pt idx="3">
                  <c:v>42134.0</c:v>
                </c:pt>
                <c:pt idx="4">
                  <c:v>33328.0</c:v>
                </c:pt>
                <c:pt idx="5">
                  <c:v>42130.0</c:v>
                </c:pt>
                <c:pt idx="6">
                  <c:v>42067.0</c:v>
                </c:pt>
                <c:pt idx="7">
                  <c:v>42113.0</c:v>
                </c:pt>
                <c:pt idx="8">
                  <c:v>42094.0</c:v>
                </c:pt>
                <c:pt idx="9">
                  <c:v>42097.0</c:v>
                </c:pt>
                <c:pt idx="10">
                  <c:v>42155.0</c:v>
                </c:pt>
                <c:pt idx="11">
                  <c:v>42116.0</c:v>
                </c:pt>
                <c:pt idx="12">
                  <c:v>42165.0</c:v>
                </c:pt>
                <c:pt idx="13">
                  <c:v>42142.0</c:v>
                </c:pt>
                <c:pt idx="14">
                  <c:v>42072.0</c:v>
                </c:pt>
                <c:pt idx="15">
                  <c:v>42134.0</c:v>
                </c:pt>
                <c:pt idx="16">
                  <c:v>42115.0</c:v>
                </c:pt>
                <c:pt idx="17">
                  <c:v>42134.0</c:v>
                </c:pt>
                <c:pt idx="18">
                  <c:v>42217.0</c:v>
                </c:pt>
                <c:pt idx="19">
                  <c:v>43410.0</c:v>
                </c:pt>
                <c:pt idx="20">
                  <c:v>28378.0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17151.0</c:v>
                </c:pt>
                <c:pt idx="26">
                  <c:v>44497.0</c:v>
                </c:pt>
                <c:pt idx="27">
                  <c:v>20425.0</c:v>
                </c:pt>
                <c:pt idx="28">
                  <c:v>0.0</c:v>
                </c:pt>
                <c:pt idx="2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3042280"/>
        <c:axId val="2123045336"/>
      </c:barChart>
      <c:dateAx>
        <c:axId val="2123042280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2123045336"/>
        <c:crosses val="autoZero"/>
        <c:auto val="1"/>
        <c:lblOffset val="100"/>
        <c:baseTimeUnit val="days"/>
      </c:dateAx>
      <c:valAx>
        <c:axId val="212304533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1230422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'Oct 2018'!$A$13:$A$43</c:f>
              <c:numCache>
                <c:formatCode>m/d/yy;@</c:formatCode>
                <c:ptCount val="31"/>
                <c:pt idx="0">
                  <c:v>43374.0</c:v>
                </c:pt>
                <c:pt idx="1">
                  <c:v>43375.0</c:v>
                </c:pt>
                <c:pt idx="2">
                  <c:v>43376.0</c:v>
                </c:pt>
                <c:pt idx="3">
                  <c:v>43377.0</c:v>
                </c:pt>
                <c:pt idx="4">
                  <c:v>43378.0</c:v>
                </c:pt>
                <c:pt idx="5">
                  <c:v>43379.0</c:v>
                </c:pt>
                <c:pt idx="6">
                  <c:v>43380.0</c:v>
                </c:pt>
                <c:pt idx="7">
                  <c:v>43381.0</c:v>
                </c:pt>
                <c:pt idx="8">
                  <c:v>43382.0</c:v>
                </c:pt>
                <c:pt idx="9">
                  <c:v>43383.0</c:v>
                </c:pt>
                <c:pt idx="10">
                  <c:v>43384.0</c:v>
                </c:pt>
                <c:pt idx="11">
                  <c:v>43385.0</c:v>
                </c:pt>
                <c:pt idx="12">
                  <c:v>43386.0</c:v>
                </c:pt>
                <c:pt idx="13">
                  <c:v>43387.0</c:v>
                </c:pt>
                <c:pt idx="14">
                  <c:v>43388.0</c:v>
                </c:pt>
                <c:pt idx="15">
                  <c:v>43389.0</c:v>
                </c:pt>
                <c:pt idx="16">
                  <c:v>43390.0</c:v>
                </c:pt>
                <c:pt idx="17">
                  <c:v>43391.0</c:v>
                </c:pt>
                <c:pt idx="18">
                  <c:v>43392.0</c:v>
                </c:pt>
                <c:pt idx="19">
                  <c:v>43393.0</c:v>
                </c:pt>
                <c:pt idx="20">
                  <c:v>43394.0</c:v>
                </c:pt>
                <c:pt idx="21">
                  <c:v>43395.0</c:v>
                </c:pt>
                <c:pt idx="22">
                  <c:v>43396.0</c:v>
                </c:pt>
                <c:pt idx="23">
                  <c:v>43397.0</c:v>
                </c:pt>
                <c:pt idx="24">
                  <c:v>43398.0</c:v>
                </c:pt>
                <c:pt idx="25">
                  <c:v>43399.0</c:v>
                </c:pt>
                <c:pt idx="26">
                  <c:v>43400.0</c:v>
                </c:pt>
                <c:pt idx="27">
                  <c:v>43401.0</c:v>
                </c:pt>
                <c:pt idx="28">
                  <c:v>43402.0</c:v>
                </c:pt>
                <c:pt idx="29">
                  <c:v>43403.0</c:v>
                </c:pt>
                <c:pt idx="30">
                  <c:v>43404.0</c:v>
                </c:pt>
              </c:numCache>
            </c:numRef>
          </c:cat>
          <c:val>
            <c:numRef>
              <c:f>'Oct 2018'!$B$13:$B$43</c:f>
              <c:numCache>
                <c:formatCode>#,##0</c:formatCode>
                <c:ptCount val="31"/>
                <c:pt idx="0">
                  <c:v>44079.0</c:v>
                </c:pt>
                <c:pt idx="1">
                  <c:v>43851.0</c:v>
                </c:pt>
                <c:pt idx="2">
                  <c:v>43745.0</c:v>
                </c:pt>
                <c:pt idx="3">
                  <c:v>30758.0</c:v>
                </c:pt>
                <c:pt idx="4">
                  <c:v>44551.0</c:v>
                </c:pt>
                <c:pt idx="5">
                  <c:v>44486.0</c:v>
                </c:pt>
                <c:pt idx="6">
                  <c:v>44453.0</c:v>
                </c:pt>
                <c:pt idx="7">
                  <c:v>44429.0</c:v>
                </c:pt>
                <c:pt idx="8">
                  <c:v>44481.0</c:v>
                </c:pt>
                <c:pt idx="9">
                  <c:v>44839.0</c:v>
                </c:pt>
                <c:pt idx="10">
                  <c:v>44436.0</c:v>
                </c:pt>
                <c:pt idx="11">
                  <c:v>43467.0</c:v>
                </c:pt>
                <c:pt idx="12">
                  <c:v>42108.0</c:v>
                </c:pt>
                <c:pt idx="13">
                  <c:v>22325.0</c:v>
                </c:pt>
                <c:pt idx="14">
                  <c:v>22088.0</c:v>
                </c:pt>
                <c:pt idx="15">
                  <c:v>42105.0</c:v>
                </c:pt>
                <c:pt idx="16">
                  <c:v>43746.0</c:v>
                </c:pt>
                <c:pt idx="17">
                  <c:v>41718.0</c:v>
                </c:pt>
                <c:pt idx="18">
                  <c:v>39136.0</c:v>
                </c:pt>
                <c:pt idx="19">
                  <c:v>42063.0</c:v>
                </c:pt>
                <c:pt idx="20">
                  <c:v>38251.0</c:v>
                </c:pt>
                <c:pt idx="21">
                  <c:v>41997.0</c:v>
                </c:pt>
                <c:pt idx="22">
                  <c:v>42090.0</c:v>
                </c:pt>
                <c:pt idx="23">
                  <c:v>39062.0</c:v>
                </c:pt>
                <c:pt idx="24">
                  <c:v>37581.0</c:v>
                </c:pt>
                <c:pt idx="25">
                  <c:v>42130.0</c:v>
                </c:pt>
                <c:pt idx="26">
                  <c:v>42114.0</c:v>
                </c:pt>
                <c:pt idx="27">
                  <c:v>12250.0</c:v>
                </c:pt>
                <c:pt idx="28">
                  <c:v>31460.0</c:v>
                </c:pt>
                <c:pt idx="29">
                  <c:v>42992.0</c:v>
                </c:pt>
                <c:pt idx="30">
                  <c:v>42093.0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29889320"/>
        <c:axId val="-2129886264"/>
      </c:barChart>
      <c:dateAx>
        <c:axId val="-2129889320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-2129886264"/>
        <c:crosses val="autoZero"/>
        <c:auto val="1"/>
        <c:lblOffset val="100"/>
        <c:baseTimeUnit val="days"/>
      </c:dateAx>
      <c:valAx>
        <c:axId val="-21298862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-21298893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'Sept 2018'!$A$13:$A$43</c:f>
              <c:numCache>
                <c:formatCode>m/d/yy;@</c:formatCode>
                <c:ptCount val="31"/>
                <c:pt idx="0">
                  <c:v>43344.0</c:v>
                </c:pt>
                <c:pt idx="1">
                  <c:v>43345.0</c:v>
                </c:pt>
                <c:pt idx="2">
                  <c:v>43346.0</c:v>
                </c:pt>
                <c:pt idx="3">
                  <c:v>43347.0</c:v>
                </c:pt>
                <c:pt idx="4">
                  <c:v>43348.0</c:v>
                </c:pt>
                <c:pt idx="5">
                  <c:v>43349.0</c:v>
                </c:pt>
                <c:pt idx="6">
                  <c:v>43350.0</c:v>
                </c:pt>
                <c:pt idx="7">
                  <c:v>43351.0</c:v>
                </c:pt>
                <c:pt idx="8">
                  <c:v>43352.0</c:v>
                </c:pt>
                <c:pt idx="9">
                  <c:v>43353.0</c:v>
                </c:pt>
                <c:pt idx="10">
                  <c:v>43354.0</c:v>
                </c:pt>
                <c:pt idx="11">
                  <c:v>43355.0</c:v>
                </c:pt>
                <c:pt idx="12">
                  <c:v>43356.0</c:v>
                </c:pt>
                <c:pt idx="13">
                  <c:v>43357.0</c:v>
                </c:pt>
                <c:pt idx="14">
                  <c:v>43358.0</c:v>
                </c:pt>
                <c:pt idx="15">
                  <c:v>43359.0</c:v>
                </c:pt>
                <c:pt idx="16">
                  <c:v>43360.0</c:v>
                </c:pt>
                <c:pt idx="17">
                  <c:v>43361.0</c:v>
                </c:pt>
                <c:pt idx="18">
                  <c:v>43362.0</c:v>
                </c:pt>
                <c:pt idx="19">
                  <c:v>43363.0</c:v>
                </c:pt>
                <c:pt idx="20">
                  <c:v>43364.0</c:v>
                </c:pt>
                <c:pt idx="21">
                  <c:v>43365.0</c:v>
                </c:pt>
                <c:pt idx="22">
                  <c:v>43366.0</c:v>
                </c:pt>
                <c:pt idx="23">
                  <c:v>43367.0</c:v>
                </c:pt>
                <c:pt idx="24">
                  <c:v>43368.0</c:v>
                </c:pt>
                <c:pt idx="25">
                  <c:v>43369.0</c:v>
                </c:pt>
                <c:pt idx="26">
                  <c:v>43370.0</c:v>
                </c:pt>
                <c:pt idx="27">
                  <c:v>43371.0</c:v>
                </c:pt>
                <c:pt idx="28">
                  <c:v>43372.0</c:v>
                </c:pt>
                <c:pt idx="29">
                  <c:v>43373.0</c:v>
                </c:pt>
              </c:numCache>
            </c:numRef>
          </c:cat>
          <c:val>
            <c:numRef>
              <c:f>'Sept 2018'!$B$13:$B$43</c:f>
              <c:numCache>
                <c:formatCode>#,##0</c:formatCode>
                <c:ptCount val="31"/>
                <c:pt idx="0">
                  <c:v>43212.0</c:v>
                </c:pt>
                <c:pt idx="1">
                  <c:v>38635.0</c:v>
                </c:pt>
                <c:pt idx="2">
                  <c:v>30093.0</c:v>
                </c:pt>
                <c:pt idx="3">
                  <c:v>43268.0</c:v>
                </c:pt>
                <c:pt idx="4">
                  <c:v>43250.0</c:v>
                </c:pt>
                <c:pt idx="5">
                  <c:v>43222.0</c:v>
                </c:pt>
                <c:pt idx="6">
                  <c:v>43255.0</c:v>
                </c:pt>
                <c:pt idx="7">
                  <c:v>43138.0</c:v>
                </c:pt>
                <c:pt idx="8">
                  <c:v>32272.0</c:v>
                </c:pt>
                <c:pt idx="9">
                  <c:v>43225.0</c:v>
                </c:pt>
                <c:pt idx="10">
                  <c:v>43293.0</c:v>
                </c:pt>
                <c:pt idx="11">
                  <c:v>43301.0</c:v>
                </c:pt>
                <c:pt idx="12">
                  <c:v>43315.0</c:v>
                </c:pt>
                <c:pt idx="13">
                  <c:v>41122.0</c:v>
                </c:pt>
                <c:pt idx="14">
                  <c:v>37674.0</c:v>
                </c:pt>
                <c:pt idx="15">
                  <c:v>35388.0</c:v>
                </c:pt>
                <c:pt idx="16">
                  <c:v>36182.0</c:v>
                </c:pt>
                <c:pt idx="17">
                  <c:v>36024.0</c:v>
                </c:pt>
                <c:pt idx="18">
                  <c:v>34438.0</c:v>
                </c:pt>
                <c:pt idx="19">
                  <c:v>31936.0</c:v>
                </c:pt>
                <c:pt idx="20">
                  <c:v>27783.0</c:v>
                </c:pt>
                <c:pt idx="21">
                  <c:v>506.0</c:v>
                </c:pt>
                <c:pt idx="22">
                  <c:v>1978.0</c:v>
                </c:pt>
                <c:pt idx="23">
                  <c:v>32784.0</c:v>
                </c:pt>
                <c:pt idx="24">
                  <c:v>47842.0</c:v>
                </c:pt>
                <c:pt idx="25">
                  <c:v>47819.0</c:v>
                </c:pt>
                <c:pt idx="26">
                  <c:v>47818.0</c:v>
                </c:pt>
                <c:pt idx="27">
                  <c:v>47768.0</c:v>
                </c:pt>
                <c:pt idx="28">
                  <c:v>47761.0</c:v>
                </c:pt>
                <c:pt idx="29">
                  <c:v>45989.0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4003992"/>
        <c:axId val="2124007016"/>
      </c:barChart>
      <c:dateAx>
        <c:axId val="2124003992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2124007016"/>
        <c:crosses val="autoZero"/>
        <c:auto val="1"/>
        <c:lblOffset val="100"/>
        <c:baseTimeUnit val="days"/>
      </c:dateAx>
      <c:valAx>
        <c:axId val="2124007016"/>
        <c:scaling>
          <c:orientation val="minMax"/>
          <c:max val="50000.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124003992"/>
        <c:crosses val="autoZero"/>
        <c:crossBetween val="between"/>
        <c:majorUnit val="5000.0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'August 2018'!$A$13:$A$43</c:f>
              <c:numCache>
                <c:formatCode>m/d/yy;@</c:formatCode>
                <c:ptCount val="31"/>
                <c:pt idx="0">
                  <c:v>43313.0</c:v>
                </c:pt>
                <c:pt idx="1">
                  <c:v>43314.0</c:v>
                </c:pt>
                <c:pt idx="2">
                  <c:v>43315.0</c:v>
                </c:pt>
                <c:pt idx="3">
                  <c:v>43316.0</c:v>
                </c:pt>
                <c:pt idx="4">
                  <c:v>43317.0</c:v>
                </c:pt>
                <c:pt idx="5">
                  <c:v>43318.0</c:v>
                </c:pt>
                <c:pt idx="6">
                  <c:v>43319.0</c:v>
                </c:pt>
                <c:pt idx="7">
                  <c:v>43320.0</c:v>
                </c:pt>
                <c:pt idx="8">
                  <c:v>43321.0</c:v>
                </c:pt>
                <c:pt idx="9">
                  <c:v>43322.0</c:v>
                </c:pt>
                <c:pt idx="10">
                  <c:v>43323.0</c:v>
                </c:pt>
                <c:pt idx="11">
                  <c:v>43324.0</c:v>
                </c:pt>
                <c:pt idx="12">
                  <c:v>43325.0</c:v>
                </c:pt>
                <c:pt idx="13">
                  <c:v>43326.0</c:v>
                </c:pt>
                <c:pt idx="14">
                  <c:v>43327.0</c:v>
                </c:pt>
                <c:pt idx="15">
                  <c:v>43328.0</c:v>
                </c:pt>
                <c:pt idx="16">
                  <c:v>43329.0</c:v>
                </c:pt>
                <c:pt idx="17">
                  <c:v>43330.0</c:v>
                </c:pt>
                <c:pt idx="18">
                  <c:v>43331.0</c:v>
                </c:pt>
                <c:pt idx="19">
                  <c:v>43332.0</c:v>
                </c:pt>
                <c:pt idx="20">
                  <c:v>43333.0</c:v>
                </c:pt>
                <c:pt idx="21">
                  <c:v>43334.0</c:v>
                </c:pt>
                <c:pt idx="22">
                  <c:v>43335.0</c:v>
                </c:pt>
                <c:pt idx="23">
                  <c:v>43336.0</c:v>
                </c:pt>
                <c:pt idx="24">
                  <c:v>43337.0</c:v>
                </c:pt>
                <c:pt idx="25">
                  <c:v>43338.0</c:v>
                </c:pt>
                <c:pt idx="26">
                  <c:v>43339.0</c:v>
                </c:pt>
                <c:pt idx="27">
                  <c:v>43340.0</c:v>
                </c:pt>
                <c:pt idx="28">
                  <c:v>43341.0</c:v>
                </c:pt>
                <c:pt idx="29">
                  <c:v>43342.0</c:v>
                </c:pt>
                <c:pt idx="30">
                  <c:v>43343.0</c:v>
                </c:pt>
              </c:numCache>
            </c:numRef>
          </c:cat>
          <c:val>
            <c:numRef>
              <c:f>'August 2018'!$B$13:$B$43</c:f>
              <c:numCache>
                <c:formatCode>#,##0</c:formatCode>
                <c:ptCount val="31"/>
                <c:pt idx="0">
                  <c:v>43267.0</c:v>
                </c:pt>
                <c:pt idx="1">
                  <c:v>43257.0</c:v>
                </c:pt>
                <c:pt idx="2">
                  <c:v>43180.0</c:v>
                </c:pt>
                <c:pt idx="3">
                  <c:v>43305.0</c:v>
                </c:pt>
                <c:pt idx="4">
                  <c:v>31376.0</c:v>
                </c:pt>
                <c:pt idx="5">
                  <c:v>43153.0</c:v>
                </c:pt>
                <c:pt idx="6">
                  <c:v>43344.0</c:v>
                </c:pt>
                <c:pt idx="7">
                  <c:v>43285.0</c:v>
                </c:pt>
                <c:pt idx="8">
                  <c:v>41741.0</c:v>
                </c:pt>
                <c:pt idx="9">
                  <c:v>35978.0</c:v>
                </c:pt>
                <c:pt idx="10">
                  <c:v>43316.0</c:v>
                </c:pt>
                <c:pt idx="11">
                  <c:v>37597.0</c:v>
                </c:pt>
                <c:pt idx="12">
                  <c:v>41497.0</c:v>
                </c:pt>
                <c:pt idx="13">
                  <c:v>43379.0</c:v>
                </c:pt>
                <c:pt idx="14">
                  <c:v>43311.0</c:v>
                </c:pt>
                <c:pt idx="15">
                  <c:v>43309.0</c:v>
                </c:pt>
                <c:pt idx="16">
                  <c:v>43295.0</c:v>
                </c:pt>
                <c:pt idx="17">
                  <c:v>43280.0</c:v>
                </c:pt>
                <c:pt idx="18">
                  <c:v>38327.0</c:v>
                </c:pt>
                <c:pt idx="19">
                  <c:v>43312.0</c:v>
                </c:pt>
                <c:pt idx="20">
                  <c:v>42791.0</c:v>
                </c:pt>
                <c:pt idx="21">
                  <c:v>43218.0</c:v>
                </c:pt>
                <c:pt idx="22">
                  <c:v>43279.0</c:v>
                </c:pt>
                <c:pt idx="23">
                  <c:v>43318.0</c:v>
                </c:pt>
                <c:pt idx="24">
                  <c:v>43277.0</c:v>
                </c:pt>
                <c:pt idx="25">
                  <c:v>38992.0</c:v>
                </c:pt>
                <c:pt idx="26">
                  <c:v>41548.0</c:v>
                </c:pt>
                <c:pt idx="27">
                  <c:v>34079.0</c:v>
                </c:pt>
                <c:pt idx="28">
                  <c:v>36783.0</c:v>
                </c:pt>
                <c:pt idx="29">
                  <c:v>41093.0</c:v>
                </c:pt>
                <c:pt idx="30">
                  <c:v>43264.0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3392088"/>
        <c:axId val="2113377128"/>
      </c:barChart>
      <c:dateAx>
        <c:axId val="211339208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2113377128"/>
        <c:crosses val="autoZero"/>
        <c:auto val="1"/>
        <c:lblOffset val="100"/>
        <c:baseTimeUnit val="days"/>
      </c:dateAx>
      <c:valAx>
        <c:axId val="211337712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1133920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'July 2018'!$A$13:$A$43</c:f>
              <c:numCache>
                <c:formatCode>m/d/yy;@</c:formatCode>
                <c:ptCount val="31"/>
                <c:pt idx="0">
                  <c:v>43282.0</c:v>
                </c:pt>
                <c:pt idx="1">
                  <c:v>43283.0</c:v>
                </c:pt>
                <c:pt idx="2">
                  <c:v>43284.0</c:v>
                </c:pt>
                <c:pt idx="3">
                  <c:v>43285.0</c:v>
                </c:pt>
                <c:pt idx="4">
                  <c:v>43286.0</c:v>
                </c:pt>
                <c:pt idx="5">
                  <c:v>43287.0</c:v>
                </c:pt>
                <c:pt idx="6">
                  <c:v>43288.0</c:v>
                </c:pt>
                <c:pt idx="7">
                  <c:v>43289.0</c:v>
                </c:pt>
                <c:pt idx="8">
                  <c:v>43290.0</c:v>
                </c:pt>
                <c:pt idx="9">
                  <c:v>43291.0</c:v>
                </c:pt>
                <c:pt idx="10">
                  <c:v>43292.0</c:v>
                </c:pt>
                <c:pt idx="11">
                  <c:v>43293.0</c:v>
                </c:pt>
                <c:pt idx="12">
                  <c:v>43294.0</c:v>
                </c:pt>
                <c:pt idx="13">
                  <c:v>43295.0</c:v>
                </c:pt>
                <c:pt idx="14">
                  <c:v>43296.0</c:v>
                </c:pt>
                <c:pt idx="15">
                  <c:v>43297.0</c:v>
                </c:pt>
                <c:pt idx="16">
                  <c:v>43298.0</c:v>
                </c:pt>
                <c:pt idx="17">
                  <c:v>43299.0</c:v>
                </c:pt>
                <c:pt idx="18">
                  <c:v>43300.0</c:v>
                </c:pt>
                <c:pt idx="19">
                  <c:v>43301.0</c:v>
                </c:pt>
                <c:pt idx="20">
                  <c:v>43302.0</c:v>
                </c:pt>
                <c:pt idx="21">
                  <c:v>43303.0</c:v>
                </c:pt>
                <c:pt idx="22">
                  <c:v>43304.0</c:v>
                </c:pt>
                <c:pt idx="23">
                  <c:v>43305.0</c:v>
                </c:pt>
                <c:pt idx="24">
                  <c:v>43306.0</c:v>
                </c:pt>
                <c:pt idx="25">
                  <c:v>43307.0</c:v>
                </c:pt>
                <c:pt idx="26">
                  <c:v>43308.0</c:v>
                </c:pt>
                <c:pt idx="27">
                  <c:v>43309.0</c:v>
                </c:pt>
                <c:pt idx="28">
                  <c:v>43310.0</c:v>
                </c:pt>
                <c:pt idx="29">
                  <c:v>43311.0</c:v>
                </c:pt>
                <c:pt idx="30">
                  <c:v>43312.0</c:v>
                </c:pt>
              </c:numCache>
            </c:numRef>
          </c:cat>
          <c:val>
            <c:numRef>
              <c:f>'July 2018'!$B$13:$B$43</c:f>
              <c:numCache>
                <c:formatCode>#,##0</c:formatCode>
                <c:ptCount val="31"/>
                <c:pt idx="0">
                  <c:v>34381.0</c:v>
                </c:pt>
                <c:pt idx="1">
                  <c:v>40409.0</c:v>
                </c:pt>
                <c:pt idx="2">
                  <c:v>32856.0</c:v>
                </c:pt>
                <c:pt idx="3">
                  <c:v>42083.0</c:v>
                </c:pt>
                <c:pt idx="4">
                  <c:v>42080.0</c:v>
                </c:pt>
                <c:pt idx="5">
                  <c:v>40846.0</c:v>
                </c:pt>
                <c:pt idx="6">
                  <c:v>39605.0</c:v>
                </c:pt>
                <c:pt idx="7">
                  <c:v>39736.0</c:v>
                </c:pt>
                <c:pt idx="8">
                  <c:v>41148.0</c:v>
                </c:pt>
                <c:pt idx="9">
                  <c:v>42254.0</c:v>
                </c:pt>
                <c:pt idx="10">
                  <c:v>36793.0</c:v>
                </c:pt>
                <c:pt idx="11">
                  <c:v>38256.0</c:v>
                </c:pt>
                <c:pt idx="12">
                  <c:v>43211.0</c:v>
                </c:pt>
                <c:pt idx="13">
                  <c:v>43220.0</c:v>
                </c:pt>
                <c:pt idx="14">
                  <c:v>36872.0</c:v>
                </c:pt>
                <c:pt idx="15">
                  <c:v>43293.0</c:v>
                </c:pt>
                <c:pt idx="16">
                  <c:v>43283.0</c:v>
                </c:pt>
                <c:pt idx="17">
                  <c:v>43241.0</c:v>
                </c:pt>
                <c:pt idx="18">
                  <c:v>43245.0</c:v>
                </c:pt>
                <c:pt idx="19">
                  <c:v>38932.0</c:v>
                </c:pt>
                <c:pt idx="20">
                  <c:v>43309.0</c:v>
                </c:pt>
                <c:pt idx="21">
                  <c:v>10662.0</c:v>
                </c:pt>
                <c:pt idx="22">
                  <c:v>28150.0</c:v>
                </c:pt>
                <c:pt idx="23">
                  <c:v>43237.0</c:v>
                </c:pt>
                <c:pt idx="24">
                  <c:v>31389.0</c:v>
                </c:pt>
                <c:pt idx="25">
                  <c:v>42131.0</c:v>
                </c:pt>
                <c:pt idx="26">
                  <c:v>42065.0</c:v>
                </c:pt>
                <c:pt idx="27">
                  <c:v>42148.0</c:v>
                </c:pt>
                <c:pt idx="28">
                  <c:v>42090.0</c:v>
                </c:pt>
                <c:pt idx="29">
                  <c:v>42122.0</c:v>
                </c:pt>
                <c:pt idx="30">
                  <c:v>42781.0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8661640"/>
        <c:axId val="2128658648"/>
      </c:barChart>
      <c:dateAx>
        <c:axId val="2128661640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2128658648"/>
        <c:crosses val="autoZero"/>
        <c:auto val="1"/>
        <c:lblOffset val="100"/>
        <c:baseTimeUnit val="days"/>
      </c:dateAx>
      <c:valAx>
        <c:axId val="21286586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1286616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'June 2018'!$A$13:$A$42</c:f>
              <c:numCache>
                <c:formatCode>m/d/yy;@</c:formatCode>
                <c:ptCount val="30"/>
                <c:pt idx="0">
                  <c:v>43252.0</c:v>
                </c:pt>
                <c:pt idx="1">
                  <c:v>43253.0</c:v>
                </c:pt>
                <c:pt idx="2">
                  <c:v>43254.0</c:v>
                </c:pt>
                <c:pt idx="3">
                  <c:v>43255.0</c:v>
                </c:pt>
                <c:pt idx="4">
                  <c:v>43256.0</c:v>
                </c:pt>
                <c:pt idx="5">
                  <c:v>43257.0</c:v>
                </c:pt>
                <c:pt idx="6">
                  <c:v>43258.0</c:v>
                </c:pt>
                <c:pt idx="7">
                  <c:v>43259.0</c:v>
                </c:pt>
                <c:pt idx="8">
                  <c:v>43260.0</c:v>
                </c:pt>
                <c:pt idx="9">
                  <c:v>43261.0</c:v>
                </c:pt>
                <c:pt idx="10">
                  <c:v>43262.0</c:v>
                </c:pt>
                <c:pt idx="11">
                  <c:v>43263.0</c:v>
                </c:pt>
                <c:pt idx="12">
                  <c:v>43264.0</c:v>
                </c:pt>
                <c:pt idx="13">
                  <c:v>43265.0</c:v>
                </c:pt>
                <c:pt idx="14">
                  <c:v>43266.0</c:v>
                </c:pt>
                <c:pt idx="15">
                  <c:v>43267.0</c:v>
                </c:pt>
                <c:pt idx="16">
                  <c:v>43268.0</c:v>
                </c:pt>
                <c:pt idx="17">
                  <c:v>43269.0</c:v>
                </c:pt>
                <c:pt idx="18">
                  <c:v>43270.0</c:v>
                </c:pt>
                <c:pt idx="19">
                  <c:v>43271.0</c:v>
                </c:pt>
                <c:pt idx="20">
                  <c:v>43272.0</c:v>
                </c:pt>
                <c:pt idx="21">
                  <c:v>43273.0</c:v>
                </c:pt>
                <c:pt idx="22">
                  <c:v>43274.0</c:v>
                </c:pt>
                <c:pt idx="23">
                  <c:v>43275.0</c:v>
                </c:pt>
                <c:pt idx="24">
                  <c:v>43276.0</c:v>
                </c:pt>
                <c:pt idx="25">
                  <c:v>43277.0</c:v>
                </c:pt>
                <c:pt idx="26">
                  <c:v>43278.0</c:v>
                </c:pt>
                <c:pt idx="27">
                  <c:v>43279.0</c:v>
                </c:pt>
                <c:pt idx="28">
                  <c:v>43280.0</c:v>
                </c:pt>
                <c:pt idx="29">
                  <c:v>43281.0</c:v>
                </c:pt>
              </c:numCache>
            </c:numRef>
          </c:cat>
          <c:val>
            <c:numRef>
              <c:f>'June 2018'!$B$13:$B$42</c:f>
              <c:numCache>
                <c:formatCode>#,##0</c:formatCode>
                <c:ptCount val="30"/>
                <c:pt idx="0">
                  <c:v>43013.75</c:v>
                </c:pt>
                <c:pt idx="1">
                  <c:v>36221.0</c:v>
                </c:pt>
                <c:pt idx="2">
                  <c:v>30057.75</c:v>
                </c:pt>
                <c:pt idx="3">
                  <c:v>41273.25</c:v>
                </c:pt>
                <c:pt idx="4">
                  <c:v>44084.25</c:v>
                </c:pt>
                <c:pt idx="5">
                  <c:v>44466.75</c:v>
                </c:pt>
                <c:pt idx="6">
                  <c:v>42340.75</c:v>
                </c:pt>
                <c:pt idx="7">
                  <c:v>35361.0</c:v>
                </c:pt>
                <c:pt idx="8">
                  <c:v>37279.5</c:v>
                </c:pt>
                <c:pt idx="9">
                  <c:v>33246.5</c:v>
                </c:pt>
                <c:pt idx="10">
                  <c:v>32428.25</c:v>
                </c:pt>
                <c:pt idx="11">
                  <c:v>31061.0</c:v>
                </c:pt>
                <c:pt idx="12">
                  <c:v>31408.0</c:v>
                </c:pt>
                <c:pt idx="13">
                  <c:v>32025.25</c:v>
                </c:pt>
                <c:pt idx="14">
                  <c:v>32742.25</c:v>
                </c:pt>
                <c:pt idx="15">
                  <c:v>32017.5</c:v>
                </c:pt>
                <c:pt idx="16">
                  <c:v>31313.75</c:v>
                </c:pt>
                <c:pt idx="17">
                  <c:v>31624.25</c:v>
                </c:pt>
                <c:pt idx="18">
                  <c:v>27657.75</c:v>
                </c:pt>
                <c:pt idx="19">
                  <c:v>31057.25</c:v>
                </c:pt>
                <c:pt idx="20">
                  <c:v>31036.5</c:v>
                </c:pt>
                <c:pt idx="21">
                  <c:v>32941.5</c:v>
                </c:pt>
                <c:pt idx="22">
                  <c:v>6352.5</c:v>
                </c:pt>
                <c:pt idx="23">
                  <c:v>16056.75</c:v>
                </c:pt>
                <c:pt idx="24">
                  <c:v>41451.0</c:v>
                </c:pt>
                <c:pt idx="25">
                  <c:v>42056.5</c:v>
                </c:pt>
                <c:pt idx="26">
                  <c:v>40353.5</c:v>
                </c:pt>
                <c:pt idx="27">
                  <c:v>42081.75</c:v>
                </c:pt>
                <c:pt idx="28">
                  <c:v>42034.25</c:v>
                </c:pt>
                <c:pt idx="29">
                  <c:v>24535.0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8623032"/>
        <c:axId val="2128620008"/>
      </c:barChart>
      <c:dateAx>
        <c:axId val="2128623032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2128620008"/>
        <c:crosses val="autoZero"/>
        <c:auto val="1"/>
        <c:lblOffset val="100"/>
        <c:baseTimeUnit val="days"/>
      </c:dateAx>
      <c:valAx>
        <c:axId val="212862000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128623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622300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71500"/>
        </a:xfrm>
        <a:prstGeom prst="rect">
          <a:avLst/>
        </a:prstGeom>
      </xdr:spPr>
    </xdr:pic>
    <xdr:clientData/>
  </xdr:twoCellAnchor>
  <xdr:twoCellAnchor>
    <xdr:from>
      <xdr:col>2</xdr:col>
      <xdr:colOff>609600</xdr:colOff>
      <xdr:row>5</xdr:row>
      <xdr:rowOff>133350</xdr:rowOff>
    </xdr:from>
    <xdr:to>
      <xdr:col>11</xdr:col>
      <xdr:colOff>622300</xdr:colOff>
      <xdr:row>31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635000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842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12</xdr:row>
      <xdr:rowOff>69850</xdr:rowOff>
    </xdr:from>
    <xdr:to>
      <xdr:col>12</xdr:col>
      <xdr:colOff>425450</xdr:colOff>
      <xdr:row>44</xdr:row>
      <xdr:rowOff>101600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596900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46100"/>
        </a:xfrm>
        <a:prstGeom prst="rect">
          <a:avLst/>
        </a:prstGeom>
      </xdr:spPr>
    </xdr:pic>
    <xdr:clientData/>
  </xdr:twoCellAnchor>
  <xdr:twoCellAnchor>
    <xdr:from>
      <xdr:col>2</xdr:col>
      <xdr:colOff>476250</xdr:colOff>
      <xdr:row>11</xdr:row>
      <xdr:rowOff>146050</xdr:rowOff>
    </xdr:from>
    <xdr:to>
      <xdr:col>12</xdr:col>
      <xdr:colOff>0</xdr:colOff>
      <xdr:row>43</xdr:row>
      <xdr:rowOff>76200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660400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609600"/>
        </a:xfrm>
        <a:prstGeom prst="rect">
          <a:avLst/>
        </a:prstGeom>
      </xdr:spPr>
    </xdr:pic>
    <xdr:clientData/>
  </xdr:twoCellAnchor>
  <xdr:twoCellAnchor>
    <xdr:from>
      <xdr:col>2</xdr:col>
      <xdr:colOff>539750</xdr:colOff>
      <xdr:row>10</xdr:row>
      <xdr:rowOff>577850</xdr:rowOff>
    </xdr:from>
    <xdr:to>
      <xdr:col>13</xdr:col>
      <xdr:colOff>88900</xdr:colOff>
      <xdr:row>43</xdr:row>
      <xdr:rowOff>139700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570088</xdr:colOff>
      <xdr:row>0</xdr:row>
      <xdr:rowOff>736600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487787" cy="685800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12</xdr:row>
      <xdr:rowOff>76200</xdr:rowOff>
    </xdr:from>
    <xdr:to>
      <xdr:col>10</xdr:col>
      <xdr:colOff>749300</xdr:colOff>
      <xdr:row>41</xdr:row>
      <xdr:rowOff>12700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63501</xdr:colOff>
      <xdr:row>0</xdr:row>
      <xdr:rowOff>63500</xdr:rowOff>
    </xdr:from>
    <xdr:to>
      <xdr:col>2</xdr:col>
      <xdr:colOff>497819</xdr:colOff>
      <xdr:row>0</xdr:row>
      <xdr:rowOff>660400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1" y="63500"/>
          <a:ext cx="2402818" cy="596900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12</xdr:row>
      <xdr:rowOff>76200</xdr:rowOff>
    </xdr:from>
    <xdr:to>
      <xdr:col>11</xdr:col>
      <xdr:colOff>266700</xdr:colOff>
      <xdr:row>44</xdr:row>
      <xdr:rowOff>63500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596900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46100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12</xdr:row>
      <xdr:rowOff>76200</xdr:rowOff>
    </xdr:from>
    <xdr:to>
      <xdr:col>10</xdr:col>
      <xdr:colOff>749300</xdr:colOff>
      <xdr:row>44</xdr:row>
      <xdr:rowOff>25400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647700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96900"/>
        </a:xfrm>
        <a:prstGeom prst="rect">
          <a:avLst/>
        </a:prstGeom>
      </xdr:spPr>
    </xdr:pic>
    <xdr:clientData/>
  </xdr:twoCellAnchor>
  <xdr:twoCellAnchor>
    <xdr:from>
      <xdr:col>2</xdr:col>
      <xdr:colOff>406400</xdr:colOff>
      <xdr:row>12</xdr:row>
      <xdr:rowOff>38100</xdr:rowOff>
    </xdr:from>
    <xdr:to>
      <xdr:col>10</xdr:col>
      <xdr:colOff>736600</xdr:colOff>
      <xdr:row>42</xdr:row>
      <xdr:rowOff>139700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609600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58800"/>
        </a:xfrm>
        <a:prstGeom prst="rect">
          <a:avLst/>
        </a:prstGeom>
      </xdr:spPr>
    </xdr:pic>
    <xdr:clientData/>
  </xdr:twoCellAnchor>
  <xdr:twoCellAnchor>
    <xdr:from>
      <xdr:col>2</xdr:col>
      <xdr:colOff>431800</xdr:colOff>
      <xdr:row>12</xdr:row>
      <xdr:rowOff>19050</xdr:rowOff>
    </xdr:from>
    <xdr:to>
      <xdr:col>11</xdr:col>
      <xdr:colOff>25400</xdr:colOff>
      <xdr:row>44</xdr:row>
      <xdr:rowOff>12700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109577</xdr:colOff>
      <xdr:row>0</xdr:row>
      <xdr:rowOff>50800</xdr:rowOff>
    </xdr:from>
    <xdr:to>
      <xdr:col>1</xdr:col>
      <xdr:colOff>330201</xdr:colOff>
      <xdr:row>0</xdr:row>
      <xdr:rowOff>698500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77" y="50800"/>
          <a:ext cx="1325524" cy="6477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0</xdr:row>
      <xdr:rowOff>114300</xdr:rowOff>
    </xdr:from>
    <xdr:to>
      <xdr:col>1</xdr:col>
      <xdr:colOff>406400</xdr:colOff>
      <xdr:row>0</xdr:row>
      <xdr:rowOff>673100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1" y="114300"/>
          <a:ext cx="1396999" cy="5588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0</xdr:row>
      <xdr:rowOff>114300</xdr:rowOff>
    </xdr:from>
    <xdr:to>
      <xdr:col>1</xdr:col>
      <xdr:colOff>685800</xdr:colOff>
      <xdr:row>0</xdr:row>
      <xdr:rowOff>647700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1" y="114300"/>
          <a:ext cx="1676399" cy="5334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76200</xdr:colOff>
      <xdr:row>0</xdr:row>
      <xdr:rowOff>596900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993899" cy="5461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1</xdr:col>
      <xdr:colOff>685800</xdr:colOff>
      <xdr:row>0</xdr:row>
      <xdr:rowOff>609600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739899" cy="5588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1</xdr:col>
      <xdr:colOff>239888</xdr:colOff>
      <xdr:row>0</xdr:row>
      <xdr:rowOff>520700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293987" cy="4699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1</xdr:col>
      <xdr:colOff>519288</xdr:colOff>
      <xdr:row>0</xdr:row>
      <xdr:rowOff>533400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573387" cy="482600"/>
        </a:xfrm>
        <a:prstGeom prst="rect">
          <a:avLst/>
        </a:prstGeom>
      </xdr:spPr>
    </xdr:pic>
    <xdr:clientData/>
  </xdr:twoCellAnchor>
  <xdr:twoCellAnchor>
    <xdr:from>
      <xdr:col>2</xdr:col>
      <xdr:colOff>368300</xdr:colOff>
      <xdr:row>12</xdr:row>
      <xdr:rowOff>57150</xdr:rowOff>
    </xdr:from>
    <xdr:to>
      <xdr:col>11</xdr:col>
      <xdr:colOff>368300</xdr:colOff>
      <xdr:row>45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1</xdr:col>
      <xdr:colOff>798688</xdr:colOff>
      <xdr:row>0</xdr:row>
      <xdr:rowOff>635000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852787" cy="584200"/>
        </a:xfrm>
        <a:prstGeom prst="rect">
          <a:avLst/>
        </a:prstGeom>
      </xdr:spPr>
    </xdr:pic>
    <xdr:clientData/>
  </xdr:twoCellAnchor>
  <xdr:twoCellAnchor>
    <xdr:from>
      <xdr:col>2</xdr:col>
      <xdr:colOff>368300</xdr:colOff>
      <xdr:row>12</xdr:row>
      <xdr:rowOff>57150</xdr:rowOff>
    </xdr:from>
    <xdr:to>
      <xdr:col>11</xdr:col>
      <xdr:colOff>241300</xdr:colOff>
      <xdr:row>44</xdr:row>
      <xdr:rowOff>114300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80101-18013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201-1712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101-1711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001-17103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12543</v>
          </cell>
        </row>
        <row r="14">
          <cell r="B14">
            <v>29149.5</v>
          </cell>
        </row>
        <row r="15">
          <cell r="B15">
            <v>41430.25</v>
          </cell>
        </row>
        <row r="16">
          <cell r="B16">
            <v>41283</v>
          </cell>
        </row>
        <row r="17">
          <cell r="B17">
            <v>42179.5</v>
          </cell>
        </row>
        <row r="18">
          <cell r="B18">
            <v>42151.5</v>
          </cell>
        </row>
        <row r="19">
          <cell r="B19">
            <v>42190</v>
          </cell>
        </row>
        <row r="20">
          <cell r="B20">
            <v>42207</v>
          </cell>
        </row>
        <row r="21">
          <cell r="B21">
            <v>42176</v>
          </cell>
        </row>
        <row r="22">
          <cell r="B22">
            <v>42197.75</v>
          </cell>
        </row>
        <row r="23">
          <cell r="B23">
            <v>42172.25</v>
          </cell>
        </row>
        <row r="24">
          <cell r="B24">
            <v>42174</v>
          </cell>
        </row>
        <row r="25">
          <cell r="B25">
            <v>42171.5</v>
          </cell>
        </row>
        <row r="26">
          <cell r="B26">
            <v>42173.75</v>
          </cell>
        </row>
        <row r="27">
          <cell r="B27">
            <v>42160.25</v>
          </cell>
        </row>
        <row r="28">
          <cell r="B28">
            <v>42174.5</v>
          </cell>
        </row>
        <row r="29">
          <cell r="B29">
            <v>41682.5</v>
          </cell>
        </row>
        <row r="30">
          <cell r="B30">
            <v>36339</v>
          </cell>
        </row>
        <row r="31">
          <cell r="B31">
            <v>35699.75</v>
          </cell>
        </row>
        <row r="32">
          <cell r="B32">
            <v>35661.75</v>
          </cell>
        </row>
        <row r="33">
          <cell r="B33">
            <v>13044.25</v>
          </cell>
        </row>
        <row r="34">
          <cell r="B34">
            <v>28351</v>
          </cell>
        </row>
        <row r="35">
          <cell r="B35">
            <v>37445.25</v>
          </cell>
        </row>
        <row r="36">
          <cell r="B36">
            <v>38092.5</v>
          </cell>
        </row>
        <row r="37">
          <cell r="B37">
            <v>40695.75</v>
          </cell>
        </row>
        <row r="38">
          <cell r="B38">
            <v>39734.25</v>
          </cell>
        </row>
        <row r="39">
          <cell r="B39">
            <v>40237.5</v>
          </cell>
        </row>
        <row r="40">
          <cell r="B40">
            <v>13583</v>
          </cell>
        </row>
        <row r="41">
          <cell r="B41">
            <v>25707.5</v>
          </cell>
        </row>
        <row r="42">
          <cell r="B42">
            <v>32633.5</v>
          </cell>
        </row>
        <row r="43">
          <cell r="B43">
            <v>36360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20625.25</v>
          </cell>
        </row>
        <row r="14">
          <cell r="B14">
            <v>26384.75</v>
          </cell>
        </row>
        <row r="15">
          <cell r="B15">
            <v>25163.75</v>
          </cell>
        </row>
        <row r="16">
          <cell r="B16">
            <v>26829.75</v>
          </cell>
        </row>
        <row r="17">
          <cell r="B17">
            <v>22119.5</v>
          </cell>
        </row>
        <row r="18">
          <cell r="B18">
            <v>16108.75</v>
          </cell>
        </row>
        <row r="19">
          <cell r="B19">
            <v>6194.5</v>
          </cell>
        </row>
        <row r="20">
          <cell r="B20">
            <v>4238.5</v>
          </cell>
        </row>
        <row r="21">
          <cell r="B21">
            <v>15204</v>
          </cell>
        </row>
        <row r="22">
          <cell r="B22">
            <v>24131.75</v>
          </cell>
        </row>
        <row r="23">
          <cell r="B23">
            <v>5377.75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128.5</v>
          </cell>
        </row>
        <row r="28">
          <cell r="B28">
            <v>14809</v>
          </cell>
        </row>
        <row r="29">
          <cell r="B29">
            <v>26657</v>
          </cell>
        </row>
        <row r="30">
          <cell r="B30">
            <v>26364.75</v>
          </cell>
        </row>
        <row r="31">
          <cell r="B31">
            <v>28368.6790855</v>
          </cell>
        </row>
        <row r="32">
          <cell r="B32">
            <v>28807.692607749999</v>
          </cell>
        </row>
        <row r="33">
          <cell r="B33">
            <v>31353.25</v>
          </cell>
        </row>
        <row r="34">
          <cell r="B34">
            <v>28804.75</v>
          </cell>
        </row>
        <row r="35">
          <cell r="B35">
            <v>37472</v>
          </cell>
        </row>
        <row r="36">
          <cell r="B36">
            <v>28826.5</v>
          </cell>
        </row>
        <row r="37">
          <cell r="B37">
            <v>24450.25</v>
          </cell>
        </row>
        <row r="38">
          <cell r="B38">
            <v>36986.25</v>
          </cell>
        </row>
        <row r="39">
          <cell r="B39">
            <v>40325</v>
          </cell>
        </row>
        <row r="40">
          <cell r="B40">
            <v>31712.75</v>
          </cell>
        </row>
        <row r="41">
          <cell r="B41">
            <v>33716</v>
          </cell>
        </row>
        <row r="42">
          <cell r="B42">
            <v>36744.25</v>
          </cell>
        </row>
        <row r="43">
          <cell r="B43">
            <v>36574.25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38379</v>
          </cell>
        </row>
        <row r="14">
          <cell r="B14">
            <v>28991.25</v>
          </cell>
        </row>
        <row r="15">
          <cell r="B15">
            <v>28321.25</v>
          </cell>
        </row>
        <row r="16">
          <cell r="B16">
            <v>35125.5</v>
          </cell>
        </row>
        <row r="17">
          <cell r="B17">
            <v>12601.75</v>
          </cell>
        </row>
        <row r="18">
          <cell r="B18">
            <v>28556.25</v>
          </cell>
        </row>
        <row r="19">
          <cell r="B19">
            <v>39246.25</v>
          </cell>
        </row>
        <row r="20">
          <cell r="B20">
            <v>37222.25</v>
          </cell>
        </row>
        <row r="21">
          <cell r="B21">
            <v>29891</v>
          </cell>
        </row>
        <row r="22">
          <cell r="B22">
            <v>19344</v>
          </cell>
        </row>
        <row r="23">
          <cell r="B23">
            <v>33781.75</v>
          </cell>
        </row>
        <row r="24">
          <cell r="B24">
            <v>33713.75</v>
          </cell>
        </row>
        <row r="25">
          <cell r="B25">
            <v>33203.5</v>
          </cell>
        </row>
        <row r="26">
          <cell r="B26">
            <v>33789.5</v>
          </cell>
        </row>
        <row r="27">
          <cell r="B27">
            <v>31383.5</v>
          </cell>
        </row>
        <row r="28">
          <cell r="B28">
            <v>30748</v>
          </cell>
        </row>
        <row r="29">
          <cell r="B29">
            <v>31003</v>
          </cell>
        </row>
        <row r="30">
          <cell r="B30">
            <v>17250</v>
          </cell>
        </row>
        <row r="31">
          <cell r="B31">
            <v>9980.75</v>
          </cell>
        </row>
        <row r="32">
          <cell r="B32">
            <v>19865.25</v>
          </cell>
        </row>
        <row r="33">
          <cell r="B33">
            <v>26706.25</v>
          </cell>
        </row>
        <row r="34">
          <cell r="B34">
            <v>25027.75</v>
          </cell>
        </row>
        <row r="35">
          <cell r="B35">
            <v>24917.5</v>
          </cell>
        </row>
        <row r="36">
          <cell r="B36">
            <v>25139.75</v>
          </cell>
        </row>
        <row r="37">
          <cell r="B37">
            <v>24580.75</v>
          </cell>
        </row>
        <row r="38">
          <cell r="B38">
            <v>12089.25</v>
          </cell>
        </row>
        <row r="39">
          <cell r="B39">
            <v>18245</v>
          </cell>
        </row>
        <row r="40">
          <cell r="B40">
            <v>28023.25</v>
          </cell>
        </row>
        <row r="41">
          <cell r="B41">
            <v>20473.5</v>
          </cell>
        </row>
        <row r="42">
          <cell r="B42">
            <v>19445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15410.08</v>
          </cell>
        </row>
        <row r="14">
          <cell r="B14">
            <v>31223.242666666669</v>
          </cell>
        </row>
        <row r="15">
          <cell r="B15">
            <v>43398.325333333327</v>
          </cell>
        </row>
        <row r="16">
          <cell r="B16">
            <v>41317.706666666672</v>
          </cell>
        </row>
        <row r="17">
          <cell r="B17">
            <v>39706.65600000001</v>
          </cell>
        </row>
        <row r="18">
          <cell r="B18">
            <v>31852.191999999999</v>
          </cell>
        </row>
        <row r="19">
          <cell r="B19">
            <v>19963.850666666662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14280.117333333334</v>
          </cell>
        </row>
        <row r="25">
          <cell r="B25">
            <v>38234.154666666655</v>
          </cell>
        </row>
        <row r="26">
          <cell r="B26">
            <v>38047.157333333336</v>
          </cell>
        </row>
        <row r="27">
          <cell r="B27">
            <v>28301.674666666659</v>
          </cell>
        </row>
        <row r="28">
          <cell r="B28">
            <v>30508.874666666674</v>
          </cell>
        </row>
        <row r="29">
          <cell r="B29">
            <v>37137.717333333327</v>
          </cell>
        </row>
        <row r="30">
          <cell r="B30">
            <v>40117.567999999985</v>
          </cell>
        </row>
        <row r="31">
          <cell r="B31">
            <v>17984.672000000002</v>
          </cell>
        </row>
        <row r="32">
          <cell r="B32">
            <v>15238.410666666667</v>
          </cell>
        </row>
        <row r="33">
          <cell r="B33">
            <v>39964.383999999991</v>
          </cell>
        </row>
        <row r="34">
          <cell r="B34">
            <v>12395.776</v>
          </cell>
        </row>
        <row r="35">
          <cell r="B35">
            <v>23279.936000000005</v>
          </cell>
        </row>
        <row r="36">
          <cell r="B36">
            <v>28774.016000000011</v>
          </cell>
        </row>
        <row r="37">
          <cell r="B37">
            <v>30367.797333333332</v>
          </cell>
        </row>
        <row r="38">
          <cell r="B38">
            <v>30343.445333333329</v>
          </cell>
        </row>
        <row r="39">
          <cell r="B39">
            <v>32324.874666666667</v>
          </cell>
        </row>
        <row r="40">
          <cell r="B40">
            <v>40149.088000000003</v>
          </cell>
        </row>
        <row r="41">
          <cell r="B41">
            <v>29974.410666666659</v>
          </cell>
        </row>
        <row r="42">
          <cell r="B42">
            <v>36751.029333333347</v>
          </cell>
        </row>
        <row r="43">
          <cell r="B43">
            <v>39049.760000000017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2.vml"/><Relationship Id="rId3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vmlDrawing" Target="../drawings/vmlDrawing3.vml"/><Relationship Id="rId3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8000"/>
    <pageSetUpPr fitToPage="1"/>
  </sheetPr>
  <dimension ref="A1:E11904"/>
  <sheetViews>
    <sheetView showGridLines="0" tabSelected="1" workbookViewId="0">
      <selection activeCell="G40" sqref="G40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11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43009</v>
      </c>
      <c r="C7" s="6"/>
      <c r="D7" s="5"/>
      <c r="E7" s="5"/>
    </row>
    <row r="8" spans="1:5">
      <c r="A8" s="1" t="s">
        <v>4</v>
      </c>
      <c r="B8" s="6">
        <v>43496</v>
      </c>
      <c r="C8" s="6"/>
      <c r="D8" s="5"/>
      <c r="E8" s="5"/>
    </row>
    <row r="9" spans="1:5" ht="16" customHeight="1">
      <c r="B9" s="8"/>
      <c r="C9" s="8"/>
      <c r="D9" s="5"/>
      <c r="E9" s="5"/>
    </row>
    <row r="10" spans="1:5" s="11" customFormat="1" ht="52" customHeight="1">
      <c r="A10" s="9" t="s">
        <v>12</v>
      </c>
      <c r="B10" s="10" t="s">
        <v>14</v>
      </c>
    </row>
    <row r="12" spans="1:5">
      <c r="A12" s="16">
        <v>43009</v>
      </c>
      <c r="B12" s="13">
        <f>'Oct 2017'!B45</f>
        <v>826096.91733333329</v>
      </c>
    </row>
    <row r="13" spans="1:5">
      <c r="A13" s="16">
        <v>43040</v>
      </c>
      <c r="B13" s="13">
        <f>'Nov 2017'!B44</f>
        <v>797045.5</v>
      </c>
    </row>
    <row r="14" spans="1:5">
      <c r="A14" s="16">
        <v>43070</v>
      </c>
      <c r="B14" s="13">
        <f>'Dec 2017'!B45</f>
        <v>684479.12169325002</v>
      </c>
    </row>
    <row r="15" spans="1:5">
      <c r="A15" s="16">
        <v>43101</v>
      </c>
      <c r="B15" s="13">
        <f>'Jan 2018'!B45</f>
        <v>1125801.25</v>
      </c>
    </row>
    <row r="16" spans="1:5">
      <c r="A16" s="16">
        <v>43132</v>
      </c>
      <c r="B16" s="13">
        <f>'Feb 2018'!B42</f>
        <v>812648.5</v>
      </c>
    </row>
    <row r="17" spans="1:2">
      <c r="A17" s="16">
        <v>43160</v>
      </c>
      <c r="B17" s="13">
        <f>'Mar 2018'!B45</f>
        <v>947868</v>
      </c>
    </row>
    <row r="18" spans="1:2">
      <c r="A18" s="16">
        <v>43191</v>
      </c>
      <c r="B18" s="13">
        <f>'April 2018'!B44</f>
        <v>967041</v>
      </c>
    </row>
    <row r="19" spans="1:2">
      <c r="A19" s="16">
        <v>43221</v>
      </c>
      <c r="B19" s="13">
        <f>'May 2018'!B46</f>
        <v>1364954</v>
      </c>
    </row>
    <row r="20" spans="1:2">
      <c r="A20" s="16">
        <v>43252</v>
      </c>
      <c r="B20" s="13">
        <f>'June 2018'!B46</f>
        <v>1019579</v>
      </c>
    </row>
    <row r="21" spans="1:2">
      <c r="A21" s="16">
        <v>43282</v>
      </c>
      <c r="B21" s="13">
        <f>'July 2018'!B46</f>
        <v>1215828</v>
      </c>
    </row>
    <row r="22" spans="1:2">
      <c r="A22" s="16">
        <v>43313</v>
      </c>
      <c r="B22" s="13">
        <f>'August 2018'!B46</f>
        <v>1284151</v>
      </c>
    </row>
    <row r="23" spans="1:2">
      <c r="A23" s="16">
        <v>43344</v>
      </c>
      <c r="B23" s="13">
        <f>'Sept 2018'!B46</f>
        <v>1134291</v>
      </c>
    </row>
    <row r="24" spans="1:2">
      <c r="A24" s="16">
        <v>43374</v>
      </c>
      <c r="B24" s="13">
        <f>'Oct 2018'!B46</f>
        <v>1224884</v>
      </c>
    </row>
    <row r="25" spans="1:2">
      <c r="A25" s="16">
        <v>43405</v>
      </c>
      <c r="B25" s="13">
        <f>'Nov 2018'!B46</f>
        <v>945426</v>
      </c>
    </row>
    <row r="26" spans="1:2">
      <c r="A26" s="16">
        <v>43435</v>
      </c>
      <c r="B26" s="13">
        <f>'Dec 2018'!B46</f>
        <v>1146794</v>
      </c>
    </row>
    <row r="27" spans="1:2">
      <c r="A27" s="16">
        <v>43466</v>
      </c>
      <c r="B27" s="13">
        <f>'Jan 2019'!B46</f>
        <v>1028041</v>
      </c>
    </row>
    <row r="28" spans="1:2">
      <c r="A28" s="14"/>
      <c r="B28" s="14"/>
    </row>
    <row r="29" spans="1:2">
      <c r="A29" s="4" t="s">
        <v>13</v>
      </c>
      <c r="B29" s="17">
        <f>SUM(B15:B28)</f>
        <v>14217306.75</v>
      </c>
    </row>
    <row r="30" spans="1:2">
      <c r="A30" s="2"/>
    </row>
    <row r="31" spans="1:2">
      <c r="A31" s="2"/>
    </row>
    <row r="32" spans="1:2">
      <c r="A32" s="2"/>
    </row>
    <row r="33" spans="1:1">
      <c r="A33" s="2"/>
    </row>
    <row r="34" spans="1:1">
      <c r="A34" s="2"/>
    </row>
    <row r="35" spans="1:1">
      <c r="A35" s="2"/>
    </row>
    <row r="36" spans="1:1">
      <c r="A36" s="2"/>
    </row>
    <row r="37" spans="1:1">
      <c r="A37" s="2"/>
    </row>
    <row r="38" spans="1:1">
      <c r="A38" s="2"/>
    </row>
    <row r="39" spans="1:1">
      <c r="A39" s="2"/>
    </row>
    <row r="40" spans="1:1">
      <c r="A40" s="2"/>
    </row>
    <row r="41" spans="1:1">
      <c r="A41" s="2"/>
    </row>
    <row r="42" spans="1:1">
      <c r="A42" s="2"/>
    </row>
    <row r="43" spans="1:1">
      <c r="A43" s="2"/>
    </row>
    <row r="44" spans="1:1">
      <c r="A44" s="2"/>
    </row>
    <row r="45" spans="1:1">
      <c r="A45" s="2"/>
    </row>
    <row r="46" spans="1:1">
      <c r="A46" s="2"/>
    </row>
    <row r="47" spans="1:1">
      <c r="A47" s="2"/>
    </row>
    <row r="48" spans="1:1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</sheetData>
  <phoneticPr fontId="5" type="noConversion"/>
  <pageMargins left="0.75" right="0.75" top="1" bottom="1" header="0.5" footer="0.5"/>
  <pageSetup scale="67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10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workbookViewId="0">
      <selection sqref="A1:XFD1048576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43221</v>
      </c>
      <c r="C7" s="6"/>
      <c r="D7" s="5"/>
      <c r="E7" s="5"/>
    </row>
    <row r="8" spans="1:5">
      <c r="A8" s="1" t="s">
        <v>4</v>
      </c>
      <c r="B8" s="6">
        <v>43251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43221</v>
      </c>
      <c r="B13" s="13">
        <v>44321</v>
      </c>
    </row>
    <row r="14" spans="1:5">
      <c r="A14" s="12">
        <f>A13+1</f>
        <v>43222</v>
      </c>
      <c r="B14" s="13">
        <v>43467</v>
      </c>
    </row>
    <row r="15" spans="1:5">
      <c r="A15" s="12">
        <f t="shared" ref="A15:A43" si="0">A14+1</f>
        <v>43223</v>
      </c>
      <c r="B15" s="13">
        <v>44530</v>
      </c>
    </row>
    <row r="16" spans="1:5">
      <c r="A16" s="12">
        <f t="shared" si="0"/>
        <v>43224</v>
      </c>
      <c r="B16" s="13">
        <v>44499</v>
      </c>
    </row>
    <row r="17" spans="1:2">
      <c r="A17" s="12">
        <f t="shared" si="0"/>
        <v>43225</v>
      </c>
      <c r="B17" s="13">
        <v>44425</v>
      </c>
    </row>
    <row r="18" spans="1:2">
      <c r="A18" s="12">
        <f t="shared" si="0"/>
        <v>43226</v>
      </c>
      <c r="B18" s="13">
        <v>44445</v>
      </c>
    </row>
    <row r="19" spans="1:2">
      <c r="A19" s="12">
        <f t="shared" si="0"/>
        <v>43227</v>
      </c>
      <c r="B19" s="13">
        <v>44541</v>
      </c>
    </row>
    <row r="20" spans="1:2">
      <c r="A20" s="12">
        <f t="shared" si="0"/>
        <v>43228</v>
      </c>
      <c r="B20" s="13">
        <v>44372</v>
      </c>
    </row>
    <row r="21" spans="1:2">
      <c r="A21" s="12">
        <f t="shared" si="0"/>
        <v>43229</v>
      </c>
      <c r="B21" s="13">
        <v>44504</v>
      </c>
    </row>
    <row r="22" spans="1:2">
      <c r="A22" s="12">
        <f t="shared" si="0"/>
        <v>43230</v>
      </c>
      <c r="B22" s="13">
        <v>44406</v>
      </c>
    </row>
    <row r="23" spans="1:2">
      <c r="A23" s="12">
        <f t="shared" si="0"/>
        <v>43231</v>
      </c>
      <c r="B23" s="13">
        <v>44493</v>
      </c>
    </row>
    <row r="24" spans="1:2">
      <c r="A24" s="12">
        <f t="shared" si="0"/>
        <v>43232</v>
      </c>
      <c r="B24" s="13">
        <v>44387</v>
      </c>
    </row>
    <row r="25" spans="1:2">
      <c r="A25" s="12">
        <f t="shared" si="0"/>
        <v>43233</v>
      </c>
      <c r="B25" s="13">
        <v>44390</v>
      </c>
    </row>
    <row r="26" spans="1:2">
      <c r="A26" s="12">
        <f t="shared" si="0"/>
        <v>43234</v>
      </c>
      <c r="B26" s="13">
        <v>44487</v>
      </c>
    </row>
    <row r="27" spans="1:2">
      <c r="A27" s="12">
        <f t="shared" si="0"/>
        <v>43235</v>
      </c>
      <c r="B27" s="13">
        <v>44504</v>
      </c>
    </row>
    <row r="28" spans="1:2">
      <c r="A28" s="12">
        <f t="shared" si="0"/>
        <v>43236</v>
      </c>
      <c r="B28" s="13">
        <v>44541</v>
      </c>
    </row>
    <row r="29" spans="1:2">
      <c r="A29" s="12">
        <f t="shared" si="0"/>
        <v>43237</v>
      </c>
      <c r="B29" s="13">
        <v>44478</v>
      </c>
    </row>
    <row r="30" spans="1:2">
      <c r="A30" s="12">
        <f t="shared" si="0"/>
        <v>43238</v>
      </c>
      <c r="B30" s="13">
        <v>44457</v>
      </c>
    </row>
    <row r="31" spans="1:2">
      <c r="A31" s="12">
        <f t="shared" si="0"/>
        <v>43239</v>
      </c>
      <c r="B31" s="13">
        <v>40713</v>
      </c>
    </row>
    <row r="32" spans="1:2">
      <c r="A32" s="12">
        <f t="shared" si="0"/>
        <v>43240</v>
      </c>
      <c r="B32" s="13">
        <v>44709</v>
      </c>
    </row>
    <row r="33" spans="1:2">
      <c r="A33" s="12">
        <f t="shared" si="0"/>
        <v>43241</v>
      </c>
      <c r="B33" s="13">
        <v>44483</v>
      </c>
    </row>
    <row r="34" spans="1:2">
      <c r="A34" s="12">
        <f t="shared" si="0"/>
        <v>43242</v>
      </c>
      <c r="B34" s="13">
        <v>44511</v>
      </c>
    </row>
    <row r="35" spans="1:2">
      <c r="A35" s="12">
        <f t="shared" si="0"/>
        <v>43243</v>
      </c>
      <c r="B35" s="13">
        <v>44509</v>
      </c>
    </row>
    <row r="36" spans="1:2">
      <c r="A36" s="12">
        <f t="shared" si="0"/>
        <v>43244</v>
      </c>
      <c r="B36" s="13">
        <v>44422</v>
      </c>
    </row>
    <row r="37" spans="1:2">
      <c r="A37" s="12">
        <f t="shared" si="0"/>
        <v>43245</v>
      </c>
      <c r="B37" s="13">
        <v>44516</v>
      </c>
    </row>
    <row r="38" spans="1:2">
      <c r="A38" s="12">
        <f t="shared" si="0"/>
        <v>43246</v>
      </c>
      <c r="B38" s="13">
        <v>44484</v>
      </c>
    </row>
    <row r="39" spans="1:2">
      <c r="A39" s="12">
        <f t="shared" si="0"/>
        <v>43247</v>
      </c>
      <c r="B39" s="13">
        <v>44528</v>
      </c>
    </row>
    <row r="40" spans="1:2">
      <c r="A40" s="12">
        <f t="shared" si="0"/>
        <v>43248</v>
      </c>
      <c r="B40" s="13">
        <v>42859</v>
      </c>
    </row>
    <row r="41" spans="1:2">
      <c r="A41" s="12">
        <f t="shared" si="0"/>
        <v>43249</v>
      </c>
      <c r="B41" s="13">
        <v>44627</v>
      </c>
    </row>
    <row r="42" spans="1:2">
      <c r="A42" s="12">
        <f t="shared" si="0"/>
        <v>43250</v>
      </c>
      <c r="B42" s="13">
        <v>36668</v>
      </c>
    </row>
    <row r="43" spans="1:2">
      <c r="A43" s="12">
        <f t="shared" si="0"/>
        <v>43251</v>
      </c>
      <c r="B43" s="13">
        <v>44678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1364954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19"/>
  <sheetViews>
    <sheetView workbookViewId="0">
      <selection activeCell="A13" sqref="A13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43191</v>
      </c>
      <c r="C7" s="6"/>
      <c r="D7" s="5"/>
      <c r="E7" s="5"/>
    </row>
    <row r="8" spans="1:5">
      <c r="A8" s="1" t="s">
        <v>4</v>
      </c>
      <c r="B8" s="6">
        <v>43220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43191</v>
      </c>
      <c r="B13" s="13">
        <v>29813</v>
      </c>
    </row>
    <row r="14" spans="1:5">
      <c r="A14" s="12">
        <f>A13+1</f>
        <v>43192</v>
      </c>
      <c r="B14" s="13">
        <v>33315</v>
      </c>
    </row>
    <row r="15" spans="1:5">
      <c r="A15" s="12">
        <f t="shared" ref="A15:A42" si="0">A14+1</f>
        <v>43193</v>
      </c>
      <c r="B15" s="13">
        <v>40957</v>
      </c>
    </row>
    <row r="16" spans="1:5">
      <c r="A16" s="12">
        <f t="shared" si="0"/>
        <v>43194</v>
      </c>
      <c r="B16" s="13">
        <v>38856</v>
      </c>
    </row>
    <row r="17" spans="1:2">
      <c r="A17" s="12">
        <f t="shared" si="0"/>
        <v>43195</v>
      </c>
      <c r="B17" s="13">
        <v>40357</v>
      </c>
    </row>
    <row r="18" spans="1:2">
      <c r="A18" s="12">
        <f t="shared" si="0"/>
        <v>43196</v>
      </c>
      <c r="B18" s="13">
        <v>41854</v>
      </c>
    </row>
    <row r="19" spans="1:2">
      <c r="A19" s="12">
        <f t="shared" si="0"/>
        <v>43197</v>
      </c>
      <c r="B19" s="13">
        <v>36848</v>
      </c>
    </row>
    <row r="20" spans="1:2">
      <c r="A20" s="12">
        <f t="shared" si="0"/>
        <v>43198</v>
      </c>
      <c r="B20" s="13">
        <v>30324</v>
      </c>
    </row>
    <row r="21" spans="1:2">
      <c r="A21" s="12">
        <f t="shared" si="0"/>
        <v>43199</v>
      </c>
      <c r="B21" s="13">
        <v>35892</v>
      </c>
    </row>
    <row r="22" spans="1:2">
      <c r="A22" s="12">
        <f t="shared" si="0"/>
        <v>43200</v>
      </c>
      <c r="B22" s="13">
        <v>40312</v>
      </c>
    </row>
    <row r="23" spans="1:2">
      <c r="A23" s="12">
        <f t="shared" si="0"/>
        <v>43201</v>
      </c>
      <c r="B23" s="13">
        <v>38831</v>
      </c>
    </row>
    <row r="24" spans="1:2">
      <c r="A24" s="12">
        <f t="shared" si="0"/>
        <v>43202</v>
      </c>
      <c r="B24" s="13">
        <v>38139</v>
      </c>
    </row>
    <row r="25" spans="1:2">
      <c r="A25" s="12">
        <f t="shared" si="0"/>
        <v>43203</v>
      </c>
      <c r="B25" s="13">
        <v>41805</v>
      </c>
    </row>
    <row r="26" spans="1:2">
      <c r="A26" s="12">
        <f t="shared" si="0"/>
        <v>43204</v>
      </c>
      <c r="B26" s="13">
        <v>41372</v>
      </c>
    </row>
    <row r="27" spans="1:2">
      <c r="A27" s="12">
        <f t="shared" si="0"/>
        <v>43205</v>
      </c>
      <c r="B27" s="13">
        <v>32111</v>
      </c>
    </row>
    <row r="28" spans="1:2">
      <c r="A28" s="12">
        <f t="shared" si="0"/>
        <v>43206</v>
      </c>
      <c r="B28" s="13">
        <v>9522</v>
      </c>
    </row>
    <row r="29" spans="1:2">
      <c r="A29" s="12">
        <f t="shared" si="0"/>
        <v>43207</v>
      </c>
      <c r="B29" s="13">
        <v>20552</v>
      </c>
    </row>
    <row r="30" spans="1:2">
      <c r="A30" s="12">
        <f t="shared" si="0"/>
        <v>43208</v>
      </c>
      <c r="B30" s="13">
        <v>35515</v>
      </c>
    </row>
    <row r="31" spans="1:2">
      <c r="A31" s="12">
        <f t="shared" si="0"/>
        <v>43209</v>
      </c>
      <c r="B31" s="13">
        <v>36330</v>
      </c>
    </row>
    <row r="32" spans="1:2">
      <c r="A32" s="12">
        <f t="shared" si="0"/>
        <v>43210</v>
      </c>
      <c r="B32" s="13">
        <v>41767</v>
      </c>
    </row>
    <row r="33" spans="1:2">
      <c r="A33" s="12">
        <f t="shared" si="0"/>
        <v>43211</v>
      </c>
      <c r="B33" s="13">
        <v>42151</v>
      </c>
    </row>
    <row r="34" spans="1:2">
      <c r="A34" s="12">
        <f t="shared" si="0"/>
        <v>43212</v>
      </c>
      <c r="B34" s="13">
        <v>32436</v>
      </c>
    </row>
    <row r="35" spans="1:2">
      <c r="A35" s="12">
        <f t="shared" si="0"/>
        <v>43213</v>
      </c>
      <c r="B35" s="13">
        <v>40607</v>
      </c>
    </row>
    <row r="36" spans="1:2">
      <c r="A36" s="12">
        <f t="shared" si="0"/>
        <v>43214</v>
      </c>
      <c r="B36" s="13">
        <v>40672</v>
      </c>
    </row>
    <row r="37" spans="1:2">
      <c r="A37" s="12">
        <f t="shared" si="0"/>
        <v>43215</v>
      </c>
      <c r="B37" s="13">
        <v>14030</v>
      </c>
    </row>
    <row r="38" spans="1:2">
      <c r="A38" s="12">
        <f t="shared" si="0"/>
        <v>43216</v>
      </c>
      <c r="B38" s="13">
        <v>0</v>
      </c>
    </row>
    <row r="39" spans="1:2">
      <c r="A39" s="12">
        <f t="shared" si="0"/>
        <v>43217</v>
      </c>
      <c r="B39" s="13">
        <v>0</v>
      </c>
    </row>
    <row r="40" spans="1:2">
      <c r="A40" s="12">
        <f t="shared" si="0"/>
        <v>43218</v>
      </c>
      <c r="B40" s="13">
        <v>22810</v>
      </c>
    </row>
    <row r="41" spans="1:2">
      <c r="A41" s="12">
        <f t="shared" si="0"/>
        <v>43219</v>
      </c>
      <c r="B41" s="13">
        <v>29844</v>
      </c>
    </row>
    <row r="42" spans="1:2">
      <c r="A42" s="12">
        <f t="shared" si="0"/>
        <v>43220</v>
      </c>
      <c r="B42" s="13">
        <v>40019</v>
      </c>
    </row>
    <row r="43" spans="1:2">
      <c r="A43" s="14"/>
      <c r="B43" s="14"/>
    </row>
    <row r="44" spans="1:2">
      <c r="A44" s="2" t="s">
        <v>8</v>
      </c>
      <c r="B44" s="5">
        <f>SUM(B13:B43)</f>
        <v>967041</v>
      </c>
    </row>
    <row r="45" spans="1:2">
      <c r="A45" s="2"/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workbookViewId="0">
      <selection activeCell="K54" sqref="K54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43160</v>
      </c>
      <c r="C7" s="6"/>
      <c r="D7" s="5"/>
      <c r="E7" s="5"/>
    </row>
    <row r="8" spans="1:5">
      <c r="A8" s="1" t="s">
        <v>4</v>
      </c>
      <c r="B8" s="6">
        <v>43190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43160</v>
      </c>
      <c r="B13" s="13">
        <v>35739</v>
      </c>
    </row>
    <row r="14" spans="1:5">
      <c r="A14" s="12">
        <f>A13+1</f>
        <v>43161</v>
      </c>
      <c r="B14" s="13">
        <v>41302</v>
      </c>
    </row>
    <row r="15" spans="1:5">
      <c r="A15" s="12">
        <f t="shared" ref="A15:A43" si="0">A14+1</f>
        <v>43162</v>
      </c>
      <c r="B15" s="13">
        <v>38962</v>
      </c>
    </row>
    <row r="16" spans="1:5">
      <c r="A16" s="12">
        <f t="shared" si="0"/>
        <v>43163</v>
      </c>
      <c r="B16" s="13">
        <v>12955</v>
      </c>
    </row>
    <row r="17" spans="1:2">
      <c r="A17" s="12">
        <f t="shared" si="0"/>
        <v>43164</v>
      </c>
      <c r="B17" s="13">
        <v>23401</v>
      </c>
    </row>
    <row r="18" spans="1:2">
      <c r="A18" s="12">
        <f t="shared" si="0"/>
        <v>43165</v>
      </c>
      <c r="B18" s="13">
        <v>28208</v>
      </c>
    </row>
    <row r="19" spans="1:2">
      <c r="A19" s="12">
        <f t="shared" si="0"/>
        <v>43166</v>
      </c>
      <c r="B19" s="13">
        <v>35878</v>
      </c>
    </row>
    <row r="20" spans="1:2">
      <c r="A20" s="12">
        <f t="shared" si="0"/>
        <v>43167</v>
      </c>
      <c r="B20" s="13">
        <v>36369</v>
      </c>
    </row>
    <row r="21" spans="1:2">
      <c r="A21" s="12">
        <f t="shared" si="0"/>
        <v>43168</v>
      </c>
      <c r="B21" s="13">
        <v>40749</v>
      </c>
    </row>
    <row r="22" spans="1:2">
      <c r="A22" s="12">
        <f t="shared" si="0"/>
        <v>43169</v>
      </c>
      <c r="B22" s="13">
        <v>42041</v>
      </c>
    </row>
    <row r="23" spans="1:2">
      <c r="A23" s="12">
        <f t="shared" si="0"/>
        <v>43170</v>
      </c>
      <c r="B23" s="13">
        <v>12798</v>
      </c>
    </row>
    <row r="24" spans="1:2">
      <c r="A24" s="12">
        <f t="shared" si="0"/>
        <v>43171</v>
      </c>
      <c r="B24" s="13">
        <v>23127</v>
      </c>
    </row>
    <row r="25" spans="1:2">
      <c r="A25" s="12">
        <f t="shared" si="0"/>
        <v>43172</v>
      </c>
      <c r="B25" s="13">
        <v>36894</v>
      </c>
    </row>
    <row r="26" spans="1:2">
      <c r="A26" s="12">
        <f t="shared" si="0"/>
        <v>43173</v>
      </c>
      <c r="B26" s="13">
        <v>38358</v>
      </c>
    </row>
    <row r="27" spans="1:2">
      <c r="A27" s="12">
        <f t="shared" si="0"/>
        <v>43174</v>
      </c>
      <c r="B27" s="13">
        <v>38542</v>
      </c>
    </row>
    <row r="28" spans="1:2">
      <c r="A28" s="12">
        <f t="shared" si="0"/>
        <v>43175</v>
      </c>
      <c r="B28" s="13">
        <v>35425</v>
      </c>
    </row>
    <row r="29" spans="1:2">
      <c r="A29" s="12">
        <f t="shared" si="0"/>
        <v>43176</v>
      </c>
      <c r="B29" s="13">
        <v>37711</v>
      </c>
    </row>
    <row r="30" spans="1:2">
      <c r="A30" s="12">
        <f t="shared" si="0"/>
        <v>43177</v>
      </c>
      <c r="B30" s="13">
        <v>12139</v>
      </c>
    </row>
    <row r="31" spans="1:2">
      <c r="A31" s="12">
        <f t="shared" si="0"/>
        <v>43178</v>
      </c>
      <c r="B31" s="13">
        <v>22770</v>
      </c>
    </row>
    <row r="32" spans="1:2">
      <c r="A32" s="12">
        <f t="shared" si="0"/>
        <v>43179</v>
      </c>
      <c r="B32" s="13">
        <v>33205</v>
      </c>
    </row>
    <row r="33" spans="1:2">
      <c r="A33" s="12">
        <f t="shared" si="0"/>
        <v>43180</v>
      </c>
      <c r="B33" s="13">
        <v>33744</v>
      </c>
    </row>
    <row r="34" spans="1:2">
      <c r="A34" s="12">
        <f t="shared" si="0"/>
        <v>43181</v>
      </c>
      <c r="B34" s="13">
        <v>5518</v>
      </c>
    </row>
    <row r="35" spans="1:2">
      <c r="A35" s="12">
        <f t="shared" si="0"/>
        <v>43182</v>
      </c>
      <c r="B35" s="13">
        <v>0</v>
      </c>
    </row>
    <row r="36" spans="1:2">
      <c r="A36" s="12">
        <f t="shared" si="0"/>
        <v>43183</v>
      </c>
      <c r="B36" s="13">
        <v>24553</v>
      </c>
    </row>
    <row r="37" spans="1:2">
      <c r="A37" s="12">
        <f t="shared" si="0"/>
        <v>43184</v>
      </c>
      <c r="B37" s="13">
        <v>32219</v>
      </c>
    </row>
    <row r="38" spans="1:2">
      <c r="A38" s="12">
        <f t="shared" si="0"/>
        <v>43185</v>
      </c>
      <c r="B38" s="13">
        <v>36385</v>
      </c>
    </row>
    <row r="39" spans="1:2">
      <c r="A39" s="12">
        <f t="shared" si="0"/>
        <v>43186</v>
      </c>
      <c r="B39" s="13">
        <v>29223</v>
      </c>
    </row>
    <row r="40" spans="1:2">
      <c r="A40" s="12">
        <f t="shared" si="0"/>
        <v>43187</v>
      </c>
      <c r="B40" s="13">
        <v>40644</v>
      </c>
    </row>
    <row r="41" spans="1:2">
      <c r="A41" s="12">
        <f t="shared" si="0"/>
        <v>43188</v>
      </c>
      <c r="B41" s="13">
        <v>39721</v>
      </c>
    </row>
    <row r="42" spans="1:2">
      <c r="A42" s="12">
        <f t="shared" si="0"/>
        <v>43189</v>
      </c>
      <c r="B42" s="13">
        <v>38013</v>
      </c>
    </row>
    <row r="43" spans="1:2">
      <c r="A43" s="12">
        <f t="shared" si="0"/>
        <v>43190</v>
      </c>
      <c r="B43" s="13">
        <v>41275</v>
      </c>
    </row>
    <row r="44" spans="1:2">
      <c r="A44" s="14"/>
      <c r="B44" s="14"/>
    </row>
    <row r="45" spans="1:2">
      <c r="A45" s="2" t="s">
        <v>8</v>
      </c>
      <c r="B45" s="5">
        <f>SUM(B13:B44)</f>
        <v>947868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E11917"/>
  <sheetViews>
    <sheetView workbookViewId="0">
      <selection activeCell="J49" sqref="J49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43132</v>
      </c>
      <c r="C7" s="6"/>
      <c r="D7" s="5"/>
      <c r="E7" s="5"/>
    </row>
    <row r="8" spans="1:5">
      <c r="A8" s="1" t="s">
        <v>4</v>
      </c>
      <c r="B8" s="6">
        <v>43159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43132</v>
      </c>
      <c r="B13" s="13">
        <v>36666.75</v>
      </c>
    </row>
    <row r="14" spans="1:5">
      <c r="A14" s="12">
        <v>43133</v>
      </c>
      <c r="B14" s="13">
        <v>32832.75</v>
      </c>
    </row>
    <row r="15" spans="1:5">
      <c r="A15" s="12">
        <v>43134</v>
      </c>
      <c r="B15" s="13">
        <v>33293.75</v>
      </c>
    </row>
    <row r="16" spans="1:5">
      <c r="A16" s="12">
        <v>43135</v>
      </c>
      <c r="B16" s="13">
        <v>14864.25</v>
      </c>
    </row>
    <row r="17" spans="1:2">
      <c r="A17" s="12">
        <v>43136</v>
      </c>
      <c r="B17" s="13">
        <v>27795.25</v>
      </c>
    </row>
    <row r="18" spans="1:2">
      <c r="A18" s="12">
        <v>43137</v>
      </c>
      <c r="B18" s="13">
        <v>40461.25</v>
      </c>
    </row>
    <row r="19" spans="1:2">
      <c r="A19" s="12">
        <v>43138</v>
      </c>
      <c r="B19" s="13">
        <v>35386.5</v>
      </c>
    </row>
    <row r="20" spans="1:2">
      <c r="A20" s="12">
        <v>43139</v>
      </c>
      <c r="B20" s="13">
        <v>34346.25</v>
      </c>
    </row>
    <row r="21" spans="1:2">
      <c r="A21" s="12">
        <v>43140</v>
      </c>
      <c r="B21" s="13">
        <v>36059.75</v>
      </c>
    </row>
    <row r="22" spans="1:2">
      <c r="A22" s="12">
        <v>43141</v>
      </c>
      <c r="B22" s="13">
        <v>35780.5</v>
      </c>
    </row>
    <row r="23" spans="1:2">
      <c r="A23" s="12">
        <v>43142</v>
      </c>
      <c r="B23" s="13">
        <v>15564.5</v>
      </c>
    </row>
    <row r="24" spans="1:2">
      <c r="A24" s="12">
        <v>43143</v>
      </c>
      <c r="B24" s="13">
        <v>25793</v>
      </c>
    </row>
    <row r="25" spans="1:2">
      <c r="A25" s="12">
        <v>43144</v>
      </c>
      <c r="B25" s="13">
        <v>37171.75</v>
      </c>
    </row>
    <row r="26" spans="1:2">
      <c r="A26" s="12">
        <v>43145</v>
      </c>
      <c r="B26" s="13">
        <v>32566</v>
      </c>
    </row>
    <row r="27" spans="1:2">
      <c r="A27" s="12">
        <v>43146</v>
      </c>
      <c r="B27" s="13">
        <v>34899.25</v>
      </c>
    </row>
    <row r="28" spans="1:2">
      <c r="A28" s="12">
        <v>43147</v>
      </c>
      <c r="B28" s="13">
        <v>8878</v>
      </c>
    </row>
    <row r="29" spans="1:2">
      <c r="A29" s="12">
        <v>43148</v>
      </c>
      <c r="B29" s="13">
        <v>0</v>
      </c>
    </row>
    <row r="30" spans="1:2">
      <c r="A30" s="12">
        <v>43149</v>
      </c>
      <c r="B30" s="13">
        <v>0</v>
      </c>
    </row>
    <row r="31" spans="1:2">
      <c r="A31" s="12">
        <v>43150</v>
      </c>
      <c r="B31" s="13">
        <v>8600.25</v>
      </c>
    </row>
    <row r="32" spans="1:2">
      <c r="A32" s="12">
        <v>43151</v>
      </c>
      <c r="B32" s="13">
        <v>37634.5</v>
      </c>
    </row>
    <row r="33" spans="1:2">
      <c r="A33" s="12">
        <v>43152</v>
      </c>
      <c r="B33" s="13">
        <v>39138.75</v>
      </c>
    </row>
    <row r="34" spans="1:2">
      <c r="A34" s="12">
        <v>43153</v>
      </c>
      <c r="B34" s="13">
        <v>36715</v>
      </c>
    </row>
    <row r="35" spans="1:2">
      <c r="A35" s="12">
        <v>43154</v>
      </c>
      <c r="B35" s="13">
        <v>33855.5</v>
      </c>
    </row>
    <row r="36" spans="1:2">
      <c r="A36" s="12">
        <v>43155</v>
      </c>
      <c r="B36" s="13">
        <v>32611</v>
      </c>
    </row>
    <row r="37" spans="1:2">
      <c r="A37" s="12">
        <v>43156</v>
      </c>
      <c r="B37" s="13">
        <v>29221</v>
      </c>
    </row>
    <row r="38" spans="1:2">
      <c r="A38" s="12">
        <v>43157</v>
      </c>
      <c r="B38" s="13">
        <v>37120.75</v>
      </c>
    </row>
    <row r="39" spans="1:2">
      <c r="A39" s="12">
        <v>43158</v>
      </c>
      <c r="B39" s="13">
        <v>39541.5</v>
      </c>
    </row>
    <row r="40" spans="1:2">
      <c r="A40" s="12">
        <v>43159</v>
      </c>
      <c r="B40" s="13">
        <v>35850.75</v>
      </c>
    </row>
    <row r="41" spans="1:2">
      <c r="A41" s="14"/>
      <c r="B41" s="14"/>
    </row>
    <row r="42" spans="1:2">
      <c r="A42" s="2" t="s">
        <v>8</v>
      </c>
      <c r="B42" s="5">
        <f>SUM(B13:B40)</f>
        <v>812648.5</v>
      </c>
    </row>
    <row r="43" spans="1:2">
      <c r="A43" s="2"/>
    </row>
    <row r="44" spans="1:2">
      <c r="A44" s="2"/>
    </row>
    <row r="45" spans="1:2">
      <c r="A45" s="2"/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</sheetData>
  <phoneticPr fontId="5" type="noConversion"/>
  <pageMargins left="0.45" right="0.45" top="1" bottom="0.75" header="0.3" footer="0.3"/>
  <pageSetup scale="80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workbookViewId="0">
      <selection activeCell="J55" sqref="J55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43101</v>
      </c>
      <c r="C7" s="6"/>
      <c r="D7" s="5"/>
      <c r="E7" s="5"/>
    </row>
    <row r="8" spans="1:5">
      <c r="A8" s="1" t="s">
        <v>4</v>
      </c>
      <c r="B8" s="6">
        <v>43131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43101</v>
      </c>
      <c r="B13" s="13">
        <v>12543</v>
      </c>
    </row>
    <row r="14" spans="1:5">
      <c r="A14" s="12">
        <v>43102</v>
      </c>
      <c r="B14" s="13">
        <v>29149.5</v>
      </c>
    </row>
    <row r="15" spans="1:5">
      <c r="A15" s="12">
        <v>43103</v>
      </c>
      <c r="B15" s="13">
        <v>41430.25</v>
      </c>
    </row>
    <row r="16" spans="1:5">
      <c r="A16" s="12">
        <v>43104</v>
      </c>
      <c r="B16" s="13">
        <v>41283</v>
      </c>
    </row>
    <row r="17" spans="1:2">
      <c r="A17" s="12">
        <v>43105</v>
      </c>
      <c r="B17" s="13">
        <v>42179.5</v>
      </c>
    </row>
    <row r="18" spans="1:2">
      <c r="A18" s="12">
        <v>43106</v>
      </c>
      <c r="B18" s="13">
        <v>42151.5</v>
      </c>
    </row>
    <row r="19" spans="1:2">
      <c r="A19" s="12">
        <v>43107</v>
      </c>
      <c r="B19" s="13">
        <v>42190</v>
      </c>
    </row>
    <row r="20" spans="1:2">
      <c r="A20" s="12">
        <v>43108</v>
      </c>
      <c r="B20" s="13">
        <v>42207</v>
      </c>
    </row>
    <row r="21" spans="1:2">
      <c r="A21" s="12">
        <v>43109</v>
      </c>
      <c r="B21" s="13">
        <v>42176</v>
      </c>
    </row>
    <row r="22" spans="1:2">
      <c r="A22" s="12">
        <v>43110</v>
      </c>
      <c r="B22" s="13">
        <v>42197.75</v>
      </c>
    </row>
    <row r="23" spans="1:2">
      <c r="A23" s="12">
        <v>43111</v>
      </c>
      <c r="B23" s="13">
        <v>42172.25</v>
      </c>
    </row>
    <row r="24" spans="1:2">
      <c r="A24" s="12">
        <v>43112</v>
      </c>
      <c r="B24" s="13">
        <v>42174</v>
      </c>
    </row>
    <row r="25" spans="1:2">
      <c r="A25" s="12">
        <v>43113</v>
      </c>
      <c r="B25" s="13">
        <v>42171.5</v>
      </c>
    </row>
    <row r="26" spans="1:2">
      <c r="A26" s="12">
        <v>43114</v>
      </c>
      <c r="B26" s="13">
        <v>42173.75</v>
      </c>
    </row>
    <row r="27" spans="1:2">
      <c r="A27" s="12">
        <v>43115</v>
      </c>
      <c r="B27" s="13">
        <v>42160.25</v>
      </c>
    </row>
    <row r="28" spans="1:2">
      <c r="A28" s="12">
        <v>43116</v>
      </c>
      <c r="B28" s="13">
        <v>42174.5</v>
      </c>
    </row>
    <row r="29" spans="1:2">
      <c r="A29" s="12">
        <v>43117</v>
      </c>
      <c r="B29" s="13">
        <v>41682.5</v>
      </c>
    </row>
    <row r="30" spans="1:2">
      <c r="A30" s="12">
        <v>43118</v>
      </c>
      <c r="B30" s="13">
        <v>36339</v>
      </c>
    </row>
    <row r="31" spans="1:2">
      <c r="A31" s="12">
        <v>43119</v>
      </c>
      <c r="B31" s="13">
        <v>35699.75</v>
      </c>
    </row>
    <row r="32" spans="1:2">
      <c r="A32" s="12">
        <v>43120</v>
      </c>
      <c r="B32" s="13">
        <v>35661.75</v>
      </c>
    </row>
    <row r="33" spans="1:2">
      <c r="A33" s="12">
        <v>43121</v>
      </c>
      <c r="B33" s="13">
        <v>13044.25</v>
      </c>
    </row>
    <row r="34" spans="1:2">
      <c r="A34" s="12">
        <v>43122</v>
      </c>
      <c r="B34" s="13">
        <v>28351</v>
      </c>
    </row>
    <row r="35" spans="1:2">
      <c r="A35" s="12">
        <v>43123</v>
      </c>
      <c r="B35" s="13">
        <v>37445.25</v>
      </c>
    </row>
    <row r="36" spans="1:2">
      <c r="A36" s="12">
        <v>43124</v>
      </c>
      <c r="B36" s="13">
        <v>38092.5</v>
      </c>
    </row>
    <row r="37" spans="1:2">
      <c r="A37" s="12">
        <v>43125</v>
      </c>
      <c r="B37" s="13">
        <v>40695.75</v>
      </c>
    </row>
    <row r="38" spans="1:2">
      <c r="A38" s="12">
        <v>43126</v>
      </c>
      <c r="B38" s="13">
        <v>39734.25</v>
      </c>
    </row>
    <row r="39" spans="1:2">
      <c r="A39" s="12">
        <v>43127</v>
      </c>
      <c r="B39" s="13">
        <v>40237.5</v>
      </c>
    </row>
    <row r="40" spans="1:2">
      <c r="A40" s="12">
        <v>43128</v>
      </c>
      <c r="B40" s="13">
        <v>13583</v>
      </c>
    </row>
    <row r="41" spans="1:2">
      <c r="A41" s="12">
        <v>43129</v>
      </c>
      <c r="B41" s="13">
        <v>25707.5</v>
      </c>
    </row>
    <row r="42" spans="1:2">
      <c r="A42" s="12">
        <v>43130</v>
      </c>
      <c r="B42" s="13">
        <v>32633.5</v>
      </c>
    </row>
    <row r="43" spans="1:2">
      <c r="A43" s="12">
        <v>43131</v>
      </c>
      <c r="B43" s="13">
        <v>36360</v>
      </c>
    </row>
    <row r="44" spans="1:2">
      <c r="A44" s="14"/>
      <c r="B44" s="14"/>
    </row>
    <row r="45" spans="1:2">
      <c r="A45" s="2" t="s">
        <v>8</v>
      </c>
      <c r="B45" s="5">
        <f>SUM(B13:B43)</f>
        <v>1125801.25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workbookViewId="0">
      <selection activeCell="K60" sqref="K60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43070</v>
      </c>
      <c r="C7" s="6"/>
      <c r="D7" s="5"/>
      <c r="E7" s="5"/>
    </row>
    <row r="8" spans="1:5">
      <c r="A8" s="1" t="s">
        <v>4</v>
      </c>
      <c r="B8" s="6">
        <v>43100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43070</v>
      </c>
      <c r="B13" s="13">
        <v>20625.25</v>
      </c>
    </row>
    <row r="14" spans="1:5">
      <c r="A14" s="12">
        <v>43071</v>
      </c>
      <c r="B14" s="13">
        <v>26384.75</v>
      </c>
    </row>
    <row r="15" spans="1:5">
      <c r="A15" s="12">
        <v>43072</v>
      </c>
      <c r="B15" s="13">
        <v>25163.75</v>
      </c>
    </row>
    <row r="16" spans="1:5">
      <c r="A16" s="12">
        <v>43073</v>
      </c>
      <c r="B16" s="13">
        <v>26829.75</v>
      </c>
    </row>
    <row r="17" spans="1:2">
      <c r="A17" s="12">
        <v>43074</v>
      </c>
      <c r="B17" s="13">
        <v>22119.5</v>
      </c>
    </row>
    <row r="18" spans="1:2">
      <c r="A18" s="12">
        <v>43075</v>
      </c>
      <c r="B18" s="13">
        <v>16108.75</v>
      </c>
    </row>
    <row r="19" spans="1:2">
      <c r="A19" s="12">
        <v>43076</v>
      </c>
      <c r="B19" s="13">
        <v>6194.5</v>
      </c>
    </row>
    <row r="20" spans="1:2">
      <c r="A20" s="12">
        <v>43077</v>
      </c>
      <c r="B20" s="13">
        <v>4238.5</v>
      </c>
    </row>
    <row r="21" spans="1:2">
      <c r="A21" s="12">
        <v>43078</v>
      </c>
      <c r="B21" s="13">
        <v>15204</v>
      </c>
    </row>
    <row r="22" spans="1:2">
      <c r="A22" s="12">
        <v>43079</v>
      </c>
      <c r="B22" s="13">
        <v>24131.75</v>
      </c>
    </row>
    <row r="23" spans="1:2">
      <c r="A23" s="12">
        <v>43080</v>
      </c>
      <c r="B23" s="13">
        <v>5377.75</v>
      </c>
    </row>
    <row r="24" spans="1:2">
      <c r="A24" s="12">
        <v>43081</v>
      </c>
      <c r="B24" s="13">
        <v>0</v>
      </c>
    </row>
    <row r="25" spans="1:2">
      <c r="A25" s="12">
        <v>43082</v>
      </c>
      <c r="B25" s="13">
        <v>0</v>
      </c>
    </row>
    <row r="26" spans="1:2">
      <c r="A26" s="12">
        <v>43083</v>
      </c>
      <c r="B26" s="13">
        <v>0</v>
      </c>
    </row>
    <row r="27" spans="1:2">
      <c r="A27" s="12">
        <v>43084</v>
      </c>
      <c r="B27" s="13">
        <v>128.5</v>
      </c>
    </row>
    <row r="28" spans="1:2">
      <c r="A28" s="12">
        <v>43085</v>
      </c>
      <c r="B28" s="13">
        <v>14809</v>
      </c>
    </row>
    <row r="29" spans="1:2">
      <c r="A29" s="12">
        <v>43086</v>
      </c>
      <c r="B29" s="13">
        <v>26657</v>
      </c>
    </row>
    <row r="30" spans="1:2">
      <c r="A30" s="12">
        <v>43087</v>
      </c>
      <c r="B30" s="13">
        <v>26364.75</v>
      </c>
    </row>
    <row r="31" spans="1:2">
      <c r="A31" s="12">
        <v>43088</v>
      </c>
      <c r="B31" s="13">
        <v>28368.6790855</v>
      </c>
    </row>
    <row r="32" spans="1:2">
      <c r="A32" s="12">
        <v>43089</v>
      </c>
      <c r="B32" s="13">
        <v>28807.692607749999</v>
      </c>
    </row>
    <row r="33" spans="1:2">
      <c r="A33" s="12">
        <v>43090</v>
      </c>
      <c r="B33" s="13">
        <v>31353.25</v>
      </c>
    </row>
    <row r="34" spans="1:2">
      <c r="A34" s="12">
        <v>43091</v>
      </c>
      <c r="B34" s="13">
        <v>28804.75</v>
      </c>
    </row>
    <row r="35" spans="1:2">
      <c r="A35" s="12">
        <v>43092</v>
      </c>
      <c r="B35" s="13">
        <v>37472</v>
      </c>
    </row>
    <row r="36" spans="1:2">
      <c r="A36" s="12">
        <v>43093</v>
      </c>
      <c r="B36" s="13">
        <v>28826.5</v>
      </c>
    </row>
    <row r="37" spans="1:2">
      <c r="A37" s="12">
        <v>43094</v>
      </c>
      <c r="B37" s="13">
        <v>24450.25</v>
      </c>
    </row>
    <row r="38" spans="1:2">
      <c r="A38" s="12">
        <v>43095</v>
      </c>
      <c r="B38" s="13">
        <v>36986.25</v>
      </c>
    </row>
    <row r="39" spans="1:2">
      <c r="A39" s="12">
        <v>43096</v>
      </c>
      <c r="B39" s="13">
        <v>40325</v>
      </c>
    </row>
    <row r="40" spans="1:2">
      <c r="A40" s="12">
        <v>43097</v>
      </c>
      <c r="B40" s="13">
        <v>31712.75</v>
      </c>
    </row>
    <row r="41" spans="1:2">
      <c r="A41" s="12">
        <v>43098</v>
      </c>
      <c r="B41" s="13">
        <v>33716</v>
      </c>
    </row>
    <row r="42" spans="1:2">
      <c r="A42" s="12">
        <v>43099</v>
      </c>
      <c r="B42" s="13">
        <v>36744.25</v>
      </c>
    </row>
    <row r="43" spans="1:2">
      <c r="A43" s="12">
        <v>43100</v>
      </c>
      <c r="B43" s="13">
        <v>36574.25</v>
      </c>
    </row>
    <row r="44" spans="1:2">
      <c r="A44" s="14"/>
      <c r="B44" s="14"/>
    </row>
    <row r="45" spans="1:2">
      <c r="A45" s="2" t="s">
        <v>8</v>
      </c>
      <c r="B45" s="5">
        <f>SUM(B13:B43)</f>
        <v>684479.12169325002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19"/>
  <sheetViews>
    <sheetView workbookViewId="0">
      <selection activeCell="I59" sqref="I59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43040</v>
      </c>
      <c r="C7" s="6"/>
      <c r="D7" s="5"/>
      <c r="E7" s="5"/>
    </row>
    <row r="8" spans="1:5">
      <c r="A8" s="1" t="s">
        <v>4</v>
      </c>
      <c r="B8" s="6">
        <v>43069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43040</v>
      </c>
      <c r="B13" s="13">
        <v>38379</v>
      </c>
    </row>
    <row r="14" spans="1:5">
      <c r="A14" s="12">
        <v>43041</v>
      </c>
      <c r="B14" s="13">
        <v>28991.25</v>
      </c>
    </row>
    <row r="15" spans="1:5">
      <c r="A15" s="12">
        <v>43042</v>
      </c>
      <c r="B15" s="13">
        <v>28321.25</v>
      </c>
    </row>
    <row r="16" spans="1:5">
      <c r="A16" s="12">
        <v>43043</v>
      </c>
      <c r="B16" s="13">
        <v>35125.5</v>
      </c>
    </row>
    <row r="17" spans="1:2">
      <c r="A17" s="12">
        <v>43044</v>
      </c>
      <c r="B17" s="13">
        <v>12601.75</v>
      </c>
    </row>
    <row r="18" spans="1:2">
      <c r="A18" s="12">
        <v>43045</v>
      </c>
      <c r="B18" s="13">
        <v>28556.25</v>
      </c>
    </row>
    <row r="19" spans="1:2">
      <c r="A19" s="12">
        <v>43046</v>
      </c>
      <c r="B19" s="13">
        <v>39246.25</v>
      </c>
    </row>
    <row r="20" spans="1:2">
      <c r="A20" s="12">
        <v>43047</v>
      </c>
      <c r="B20" s="13">
        <v>37222.25</v>
      </c>
    </row>
    <row r="21" spans="1:2">
      <c r="A21" s="12">
        <v>43048</v>
      </c>
      <c r="B21" s="13">
        <v>29891</v>
      </c>
    </row>
    <row r="22" spans="1:2">
      <c r="A22" s="12">
        <v>43049</v>
      </c>
      <c r="B22" s="13">
        <v>19344</v>
      </c>
    </row>
    <row r="23" spans="1:2">
      <c r="A23" s="12">
        <v>43050</v>
      </c>
      <c r="B23" s="13">
        <v>33781.75</v>
      </c>
    </row>
    <row r="24" spans="1:2">
      <c r="A24" s="12">
        <v>43051</v>
      </c>
      <c r="B24" s="13">
        <v>33713.75</v>
      </c>
    </row>
    <row r="25" spans="1:2">
      <c r="A25" s="12">
        <v>43052</v>
      </c>
      <c r="B25" s="13">
        <v>33203.5</v>
      </c>
    </row>
    <row r="26" spans="1:2">
      <c r="A26" s="12">
        <v>43053</v>
      </c>
      <c r="B26" s="13">
        <v>33789.5</v>
      </c>
    </row>
    <row r="27" spans="1:2">
      <c r="A27" s="12">
        <v>43054</v>
      </c>
      <c r="B27" s="13">
        <v>31383.5</v>
      </c>
    </row>
    <row r="28" spans="1:2">
      <c r="A28" s="12">
        <v>43055</v>
      </c>
      <c r="B28" s="13">
        <v>30748</v>
      </c>
    </row>
    <row r="29" spans="1:2">
      <c r="A29" s="12">
        <v>43056</v>
      </c>
      <c r="B29" s="13">
        <v>31003</v>
      </c>
    </row>
    <row r="30" spans="1:2">
      <c r="A30" s="12">
        <v>43057</v>
      </c>
      <c r="B30" s="13">
        <v>17250</v>
      </c>
    </row>
    <row r="31" spans="1:2">
      <c r="A31" s="12">
        <v>43058</v>
      </c>
      <c r="B31" s="13">
        <v>9980.75</v>
      </c>
    </row>
    <row r="32" spans="1:2">
      <c r="A32" s="12">
        <v>43059</v>
      </c>
      <c r="B32" s="13">
        <v>19865.25</v>
      </c>
    </row>
    <row r="33" spans="1:2">
      <c r="A33" s="12">
        <v>43060</v>
      </c>
      <c r="B33" s="13">
        <v>26706.25</v>
      </c>
    </row>
    <row r="34" spans="1:2">
      <c r="A34" s="12">
        <v>43061</v>
      </c>
      <c r="B34" s="13">
        <v>25027.75</v>
      </c>
    </row>
    <row r="35" spans="1:2">
      <c r="A35" s="12">
        <v>43062</v>
      </c>
      <c r="B35" s="13">
        <v>24917.5</v>
      </c>
    </row>
    <row r="36" spans="1:2">
      <c r="A36" s="12">
        <v>43063</v>
      </c>
      <c r="B36" s="13">
        <v>25139.75</v>
      </c>
    </row>
    <row r="37" spans="1:2">
      <c r="A37" s="12">
        <v>43064</v>
      </c>
      <c r="B37" s="13">
        <v>24580.75</v>
      </c>
    </row>
    <row r="38" spans="1:2">
      <c r="A38" s="12">
        <v>43065</v>
      </c>
      <c r="B38" s="13">
        <v>12089.25</v>
      </c>
    </row>
    <row r="39" spans="1:2">
      <c r="A39" s="12">
        <v>43066</v>
      </c>
      <c r="B39" s="13">
        <v>18245</v>
      </c>
    </row>
    <row r="40" spans="1:2">
      <c r="A40" s="12">
        <v>43067</v>
      </c>
      <c r="B40" s="13">
        <v>28023.25</v>
      </c>
    </row>
    <row r="41" spans="1:2">
      <c r="A41" s="12">
        <v>43068</v>
      </c>
      <c r="B41" s="13">
        <v>20473.5</v>
      </c>
    </row>
    <row r="42" spans="1:2">
      <c r="A42" s="12">
        <v>43069</v>
      </c>
      <c r="B42" s="13">
        <v>19445</v>
      </c>
    </row>
    <row r="43" spans="1:2">
      <c r="A43" s="14"/>
      <c r="B43" s="14"/>
    </row>
    <row r="44" spans="1:2">
      <c r="A44" s="2" t="s">
        <v>8</v>
      </c>
      <c r="B44" s="5">
        <f>SUM(B13:B42)</f>
        <v>797045.5</v>
      </c>
    </row>
    <row r="45" spans="1:2">
      <c r="A45" s="2"/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workbookViewId="0">
      <selection activeCell="K55" sqref="K55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43009</v>
      </c>
      <c r="C7" s="6"/>
      <c r="D7" s="5"/>
      <c r="E7" s="5"/>
    </row>
    <row r="8" spans="1:5">
      <c r="A8" s="1" t="s">
        <v>4</v>
      </c>
      <c r="B8" s="6">
        <v>43039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43009</v>
      </c>
      <c r="B13" s="13">
        <v>15410.08</v>
      </c>
    </row>
    <row r="14" spans="1:5">
      <c r="A14" s="12">
        <v>43010</v>
      </c>
      <c r="B14" s="13">
        <v>31223.242666666669</v>
      </c>
    </row>
    <row r="15" spans="1:5">
      <c r="A15" s="12">
        <v>43011</v>
      </c>
      <c r="B15" s="13">
        <v>43398.325333333327</v>
      </c>
    </row>
    <row r="16" spans="1:5">
      <c r="A16" s="12">
        <v>43012</v>
      </c>
      <c r="B16" s="13">
        <v>41317.706666666672</v>
      </c>
    </row>
    <row r="17" spans="1:2">
      <c r="A17" s="12">
        <v>43013</v>
      </c>
      <c r="B17" s="13">
        <v>39706.65600000001</v>
      </c>
    </row>
    <row r="18" spans="1:2">
      <c r="A18" s="12">
        <v>43014</v>
      </c>
      <c r="B18" s="13">
        <v>31852.191999999999</v>
      </c>
    </row>
    <row r="19" spans="1:2">
      <c r="A19" s="12">
        <v>43015</v>
      </c>
      <c r="B19" s="13">
        <v>19963.850666666662</v>
      </c>
    </row>
    <row r="20" spans="1:2">
      <c r="A20" s="12">
        <v>43016</v>
      </c>
      <c r="B20" s="13">
        <v>0</v>
      </c>
    </row>
    <row r="21" spans="1:2">
      <c r="A21" s="12">
        <v>43017</v>
      </c>
      <c r="B21" s="13">
        <v>0</v>
      </c>
    </row>
    <row r="22" spans="1:2">
      <c r="A22" s="12">
        <v>43018</v>
      </c>
      <c r="B22" s="13">
        <v>0</v>
      </c>
    </row>
    <row r="23" spans="1:2">
      <c r="A23" s="12">
        <v>43019</v>
      </c>
      <c r="B23" s="13">
        <v>0</v>
      </c>
    </row>
    <row r="24" spans="1:2">
      <c r="A24" s="12">
        <v>43020</v>
      </c>
      <c r="B24" s="13">
        <v>14280.117333333334</v>
      </c>
    </row>
    <row r="25" spans="1:2">
      <c r="A25" s="12">
        <v>43021</v>
      </c>
      <c r="B25" s="13">
        <v>38234.154666666655</v>
      </c>
    </row>
    <row r="26" spans="1:2">
      <c r="A26" s="12">
        <v>43022</v>
      </c>
      <c r="B26" s="13">
        <v>38047.157333333336</v>
      </c>
    </row>
    <row r="27" spans="1:2">
      <c r="A27" s="12">
        <v>43023</v>
      </c>
      <c r="B27" s="13">
        <v>28301.674666666659</v>
      </c>
    </row>
    <row r="28" spans="1:2">
      <c r="A28" s="12">
        <v>43024</v>
      </c>
      <c r="B28" s="13">
        <v>30508.874666666674</v>
      </c>
    </row>
    <row r="29" spans="1:2">
      <c r="A29" s="12">
        <v>43025</v>
      </c>
      <c r="B29" s="13">
        <v>37137.717333333327</v>
      </c>
    </row>
    <row r="30" spans="1:2">
      <c r="A30" s="12">
        <v>43026</v>
      </c>
      <c r="B30" s="13">
        <v>40117.567999999985</v>
      </c>
    </row>
    <row r="31" spans="1:2">
      <c r="A31" s="12">
        <v>43027</v>
      </c>
      <c r="B31" s="13">
        <v>17984.672000000002</v>
      </c>
    </row>
    <row r="32" spans="1:2">
      <c r="A32" s="12">
        <v>43028</v>
      </c>
      <c r="B32" s="13">
        <v>15238.410666666667</v>
      </c>
    </row>
    <row r="33" spans="1:2">
      <c r="A33" s="12">
        <v>43029</v>
      </c>
      <c r="B33" s="13">
        <v>39964.383999999991</v>
      </c>
    </row>
    <row r="34" spans="1:2">
      <c r="A34" s="12">
        <v>43030</v>
      </c>
      <c r="B34" s="13">
        <v>12395.776</v>
      </c>
    </row>
    <row r="35" spans="1:2">
      <c r="A35" s="12">
        <v>43031</v>
      </c>
      <c r="B35" s="13">
        <v>23279.936000000005</v>
      </c>
    </row>
    <row r="36" spans="1:2">
      <c r="A36" s="12">
        <v>43032</v>
      </c>
      <c r="B36" s="13">
        <v>28774.016000000011</v>
      </c>
    </row>
    <row r="37" spans="1:2">
      <c r="A37" s="12">
        <v>43033</v>
      </c>
      <c r="B37" s="13">
        <v>30367.797333333332</v>
      </c>
    </row>
    <row r="38" spans="1:2">
      <c r="A38" s="12">
        <v>43034</v>
      </c>
      <c r="B38" s="13">
        <v>30343.445333333329</v>
      </c>
    </row>
    <row r="39" spans="1:2">
      <c r="A39" s="12">
        <v>43035</v>
      </c>
      <c r="B39" s="13">
        <v>32324.874666666667</v>
      </c>
    </row>
    <row r="40" spans="1:2">
      <c r="A40" s="12">
        <v>43036</v>
      </c>
      <c r="B40" s="13">
        <v>40149.088000000003</v>
      </c>
    </row>
    <row r="41" spans="1:2">
      <c r="A41" s="12">
        <v>43037</v>
      </c>
      <c r="B41" s="13">
        <v>29974.410666666659</v>
      </c>
    </row>
    <row r="42" spans="1:2">
      <c r="A42" s="12">
        <v>43038</v>
      </c>
      <c r="B42" s="13">
        <v>36751.029333333347</v>
      </c>
    </row>
    <row r="43" spans="1:2">
      <c r="A43" s="12">
        <v>43039</v>
      </c>
      <c r="B43" s="13">
        <v>39049.760000000017</v>
      </c>
    </row>
    <row r="44" spans="1:2">
      <c r="A44" s="14"/>
      <c r="B44" s="15"/>
    </row>
    <row r="45" spans="1:2">
      <c r="A45" s="2" t="s">
        <v>8</v>
      </c>
      <c r="B45" s="5">
        <f>SUM(B13:B43)</f>
        <v>826096.91733333329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1921"/>
  <sheetViews>
    <sheetView topLeftCell="A5" workbookViewId="0">
      <selection activeCell="F47" sqref="F47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43466</v>
      </c>
      <c r="C7" s="6"/>
      <c r="D7" s="5"/>
      <c r="E7" s="5"/>
    </row>
    <row r="8" spans="1:5">
      <c r="A8" s="1" t="s">
        <v>4</v>
      </c>
      <c r="B8" s="6">
        <v>43496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43466</v>
      </c>
      <c r="B13" s="19">
        <v>35878</v>
      </c>
    </row>
    <row r="14" spans="1:5">
      <c r="A14" s="12">
        <f>A13+1</f>
        <v>43467</v>
      </c>
      <c r="B14" s="19">
        <v>44220</v>
      </c>
    </row>
    <row r="15" spans="1:5">
      <c r="A15" s="12">
        <f t="shared" ref="A15:A43" si="0">A14+1</f>
        <v>43468</v>
      </c>
      <c r="B15" s="19">
        <v>43305</v>
      </c>
    </row>
    <row r="16" spans="1:5">
      <c r="A16" s="12">
        <f t="shared" si="0"/>
        <v>43469</v>
      </c>
      <c r="B16" s="19">
        <v>24587</v>
      </c>
    </row>
    <row r="17" spans="1:2">
      <c r="A17" s="12">
        <f t="shared" si="0"/>
        <v>43470</v>
      </c>
      <c r="B17" s="19">
        <v>43429</v>
      </c>
    </row>
    <row r="18" spans="1:2">
      <c r="A18" s="12">
        <f t="shared" si="0"/>
        <v>43471</v>
      </c>
      <c r="B18" s="19">
        <v>35582</v>
      </c>
    </row>
    <row r="19" spans="1:2">
      <c r="A19" s="12">
        <f t="shared" si="0"/>
        <v>43472</v>
      </c>
      <c r="B19" s="19">
        <v>45234</v>
      </c>
    </row>
    <row r="20" spans="1:2">
      <c r="A20" s="12">
        <f t="shared" si="0"/>
        <v>43473</v>
      </c>
      <c r="B20" s="19">
        <v>44920</v>
      </c>
    </row>
    <row r="21" spans="1:2">
      <c r="A21" s="12">
        <f t="shared" si="0"/>
        <v>43474</v>
      </c>
      <c r="B21" s="19">
        <v>43385</v>
      </c>
    </row>
    <row r="22" spans="1:2">
      <c r="A22" s="12">
        <f t="shared" si="0"/>
        <v>43475</v>
      </c>
      <c r="B22" s="19">
        <v>45652</v>
      </c>
    </row>
    <row r="23" spans="1:2">
      <c r="A23" s="12">
        <f t="shared" si="0"/>
        <v>43476</v>
      </c>
      <c r="B23" s="19">
        <v>44424</v>
      </c>
    </row>
    <row r="24" spans="1:2">
      <c r="A24" s="12">
        <f t="shared" si="0"/>
        <v>43477</v>
      </c>
      <c r="B24" s="19">
        <v>38675</v>
      </c>
    </row>
    <row r="25" spans="1:2">
      <c r="A25" s="12">
        <f t="shared" si="0"/>
        <v>43478</v>
      </c>
      <c r="B25" s="19">
        <v>37261</v>
      </c>
    </row>
    <row r="26" spans="1:2">
      <c r="A26" s="12">
        <f t="shared" si="0"/>
        <v>43479</v>
      </c>
      <c r="B26" s="19">
        <v>42089</v>
      </c>
    </row>
    <row r="27" spans="1:2">
      <c r="A27" s="12">
        <f t="shared" si="0"/>
        <v>43480</v>
      </c>
      <c r="B27" s="19">
        <v>43485</v>
      </c>
    </row>
    <row r="28" spans="1:2">
      <c r="A28" s="12">
        <f t="shared" si="0"/>
        <v>43481</v>
      </c>
      <c r="B28" s="19">
        <v>31551</v>
      </c>
    </row>
    <row r="29" spans="1:2">
      <c r="A29" s="12">
        <f t="shared" si="0"/>
        <v>43482</v>
      </c>
      <c r="B29" s="19">
        <v>36153</v>
      </c>
    </row>
    <row r="30" spans="1:2">
      <c r="A30" s="12">
        <f t="shared" si="0"/>
        <v>43483</v>
      </c>
      <c r="B30" s="19">
        <v>33278</v>
      </c>
    </row>
    <row r="31" spans="1:2">
      <c r="A31" s="12">
        <f t="shared" si="0"/>
        <v>43484</v>
      </c>
      <c r="B31" s="19">
        <v>36176</v>
      </c>
    </row>
    <row r="32" spans="1:2">
      <c r="A32" s="12">
        <f t="shared" si="0"/>
        <v>43485</v>
      </c>
      <c r="B32" s="19">
        <v>10537</v>
      </c>
    </row>
    <row r="33" spans="1:2">
      <c r="A33" s="12">
        <f t="shared" si="0"/>
        <v>43486</v>
      </c>
      <c r="B33" s="19">
        <v>0</v>
      </c>
    </row>
    <row r="34" spans="1:2">
      <c r="A34" s="12">
        <f t="shared" si="0"/>
        <v>43487</v>
      </c>
      <c r="B34" s="19">
        <v>10127</v>
      </c>
    </row>
    <row r="35" spans="1:2">
      <c r="A35" s="12">
        <f t="shared" si="0"/>
        <v>43488</v>
      </c>
      <c r="B35" s="19">
        <v>30061</v>
      </c>
    </row>
    <row r="36" spans="1:2">
      <c r="A36" s="12">
        <f t="shared" si="0"/>
        <v>43489</v>
      </c>
      <c r="B36" s="19">
        <v>30189</v>
      </c>
    </row>
    <row r="37" spans="1:2">
      <c r="A37" s="12">
        <f t="shared" si="0"/>
        <v>43490</v>
      </c>
      <c r="B37" s="19">
        <v>30162</v>
      </c>
    </row>
    <row r="38" spans="1:2">
      <c r="A38" s="12">
        <f t="shared" si="0"/>
        <v>43491</v>
      </c>
      <c r="B38" s="19">
        <v>30269</v>
      </c>
    </row>
    <row r="39" spans="1:2">
      <c r="A39" s="12">
        <f t="shared" si="0"/>
        <v>43492</v>
      </c>
      <c r="B39" s="19">
        <v>23838</v>
      </c>
    </row>
    <row r="40" spans="1:2">
      <c r="A40" s="12">
        <f t="shared" si="0"/>
        <v>43493</v>
      </c>
      <c r="B40" s="19">
        <v>20689</v>
      </c>
    </row>
    <row r="41" spans="1:2">
      <c r="A41" s="12">
        <f t="shared" si="0"/>
        <v>43494</v>
      </c>
      <c r="B41" s="19">
        <v>30228</v>
      </c>
    </row>
    <row r="42" spans="1:2">
      <c r="A42" s="12">
        <f t="shared" si="0"/>
        <v>43495</v>
      </c>
      <c r="B42" s="19">
        <v>29529</v>
      </c>
    </row>
    <row r="43" spans="1:2">
      <c r="A43" s="12">
        <f t="shared" si="0"/>
        <v>43496</v>
      </c>
      <c r="B43" s="19">
        <v>33128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1028041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1921"/>
  <sheetViews>
    <sheetView workbookViewId="0">
      <selection sqref="A1:XFD1048576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43435</v>
      </c>
      <c r="C7" s="6"/>
      <c r="D7" s="5"/>
      <c r="E7" s="5"/>
    </row>
    <row r="8" spans="1:5">
      <c r="A8" s="1" t="s">
        <v>4</v>
      </c>
      <c r="B8" s="6">
        <v>43465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43435</v>
      </c>
      <c r="B13" s="13">
        <v>0</v>
      </c>
    </row>
    <row r="14" spans="1:5">
      <c r="A14" s="12">
        <f>A13+1</f>
        <v>43436</v>
      </c>
      <c r="B14" s="13">
        <v>0</v>
      </c>
    </row>
    <row r="15" spans="1:5">
      <c r="A15" s="12">
        <f t="shared" ref="A15:A43" si="0">A14+1</f>
        <v>43437</v>
      </c>
      <c r="B15" s="13">
        <v>0</v>
      </c>
    </row>
    <row r="16" spans="1:5">
      <c r="A16" s="12">
        <f t="shared" si="0"/>
        <v>43438</v>
      </c>
      <c r="B16" s="13">
        <v>0</v>
      </c>
    </row>
    <row r="17" spans="1:2">
      <c r="A17" s="12">
        <f t="shared" si="0"/>
        <v>43439</v>
      </c>
      <c r="B17" s="13">
        <v>11588</v>
      </c>
    </row>
    <row r="18" spans="1:2">
      <c r="A18" s="12">
        <f t="shared" si="0"/>
        <v>43440</v>
      </c>
      <c r="B18" s="13">
        <v>43303</v>
      </c>
    </row>
    <row r="19" spans="1:2">
      <c r="A19" s="12">
        <f t="shared" si="0"/>
        <v>43441</v>
      </c>
      <c r="B19" s="13">
        <v>43239</v>
      </c>
    </row>
    <row r="20" spans="1:2">
      <c r="A20" s="12">
        <f t="shared" si="0"/>
        <v>43442</v>
      </c>
      <c r="B20" s="13">
        <v>43356</v>
      </c>
    </row>
    <row r="21" spans="1:2">
      <c r="A21" s="12">
        <f t="shared" si="0"/>
        <v>43443</v>
      </c>
      <c r="B21" s="13">
        <v>42898</v>
      </c>
    </row>
    <row r="22" spans="1:2">
      <c r="A22" s="12">
        <f t="shared" si="0"/>
        <v>43444</v>
      </c>
      <c r="B22" s="13">
        <v>43323</v>
      </c>
    </row>
    <row r="23" spans="1:2">
      <c r="A23" s="12">
        <f t="shared" si="0"/>
        <v>43445</v>
      </c>
      <c r="B23" s="13">
        <v>43349</v>
      </c>
    </row>
    <row r="24" spans="1:2">
      <c r="A24" s="12">
        <f t="shared" si="0"/>
        <v>43446</v>
      </c>
      <c r="B24" s="13">
        <v>43426</v>
      </c>
    </row>
    <row r="25" spans="1:2">
      <c r="A25" s="12">
        <f t="shared" si="0"/>
        <v>43447</v>
      </c>
      <c r="B25" s="13">
        <v>42925</v>
      </c>
    </row>
    <row r="26" spans="1:2">
      <c r="A26" s="12">
        <f t="shared" si="0"/>
        <v>43448</v>
      </c>
      <c r="B26" s="13">
        <v>45664</v>
      </c>
    </row>
    <row r="27" spans="1:2">
      <c r="A27" s="12">
        <f t="shared" si="0"/>
        <v>43449</v>
      </c>
      <c r="B27" s="13">
        <v>40743</v>
      </c>
    </row>
    <row r="28" spans="1:2">
      <c r="A28" s="12">
        <f t="shared" si="0"/>
        <v>43450</v>
      </c>
      <c r="B28" s="13">
        <v>43873</v>
      </c>
    </row>
    <row r="29" spans="1:2">
      <c r="A29" s="12">
        <f t="shared" si="0"/>
        <v>43451</v>
      </c>
      <c r="B29" s="13">
        <v>45386</v>
      </c>
    </row>
    <row r="30" spans="1:2">
      <c r="A30" s="12">
        <f t="shared" si="0"/>
        <v>43452</v>
      </c>
      <c r="B30" s="13">
        <v>45695</v>
      </c>
    </row>
    <row r="31" spans="1:2">
      <c r="A31" s="12">
        <f t="shared" si="0"/>
        <v>43453</v>
      </c>
      <c r="B31" s="13">
        <v>44865</v>
      </c>
    </row>
    <row r="32" spans="1:2">
      <c r="A32" s="12">
        <f t="shared" si="0"/>
        <v>43454</v>
      </c>
      <c r="B32" s="13">
        <v>45389</v>
      </c>
    </row>
    <row r="33" spans="1:2">
      <c r="A33" s="12">
        <f t="shared" si="0"/>
        <v>43455</v>
      </c>
      <c r="B33" s="13">
        <v>45719</v>
      </c>
    </row>
    <row r="34" spans="1:2">
      <c r="A34" s="12">
        <f t="shared" si="0"/>
        <v>43456</v>
      </c>
      <c r="B34" s="13">
        <v>45661</v>
      </c>
    </row>
    <row r="35" spans="1:2">
      <c r="A35" s="12">
        <f t="shared" si="0"/>
        <v>43457</v>
      </c>
      <c r="B35" s="13">
        <v>45755</v>
      </c>
    </row>
    <row r="36" spans="1:2">
      <c r="A36" s="12">
        <f t="shared" si="0"/>
        <v>43458</v>
      </c>
      <c r="B36" s="13">
        <v>41489</v>
      </c>
    </row>
    <row r="37" spans="1:2">
      <c r="A37" s="12">
        <f t="shared" si="0"/>
        <v>43459</v>
      </c>
      <c r="B37" s="13">
        <v>29937</v>
      </c>
    </row>
    <row r="38" spans="1:2">
      <c r="A38" s="12">
        <f t="shared" si="0"/>
        <v>43460</v>
      </c>
      <c r="B38" s="13">
        <v>45485</v>
      </c>
    </row>
    <row r="39" spans="1:2">
      <c r="A39" s="12">
        <f t="shared" si="0"/>
        <v>43461</v>
      </c>
      <c r="B39" s="13">
        <v>44882</v>
      </c>
    </row>
    <row r="40" spans="1:2">
      <c r="A40" s="12">
        <f t="shared" si="0"/>
        <v>43462</v>
      </c>
      <c r="B40" s="13">
        <v>44447</v>
      </c>
    </row>
    <row r="41" spans="1:2">
      <c r="A41" s="12">
        <f t="shared" si="0"/>
        <v>43463</v>
      </c>
      <c r="B41" s="13">
        <v>45429</v>
      </c>
    </row>
    <row r="42" spans="1:2">
      <c r="A42" s="12">
        <f t="shared" si="0"/>
        <v>43464</v>
      </c>
      <c r="B42" s="13">
        <v>45631</v>
      </c>
    </row>
    <row r="43" spans="1:2">
      <c r="A43" s="12">
        <f t="shared" si="0"/>
        <v>43465</v>
      </c>
      <c r="B43" s="13">
        <v>43337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1146794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1921"/>
  <sheetViews>
    <sheetView workbookViewId="0">
      <selection sqref="A1:XFD1048576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43405</v>
      </c>
      <c r="C7" s="6"/>
      <c r="D7" s="5"/>
      <c r="E7" s="5"/>
    </row>
    <row r="8" spans="1:5">
      <c r="A8" s="1" t="s">
        <v>4</v>
      </c>
      <c r="B8" s="6">
        <v>43434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43405</v>
      </c>
      <c r="B13" s="13">
        <v>42110</v>
      </c>
    </row>
    <row r="14" spans="1:5">
      <c r="A14" s="12">
        <f>A13+1</f>
        <v>43406</v>
      </c>
      <c r="B14" s="13">
        <v>42062</v>
      </c>
    </row>
    <row r="15" spans="1:5">
      <c r="A15" s="12">
        <f t="shared" ref="A15:A42" si="0">A14+1</f>
        <v>43407</v>
      </c>
      <c r="B15" s="13">
        <v>42180</v>
      </c>
    </row>
    <row r="16" spans="1:5">
      <c r="A16" s="12">
        <f t="shared" si="0"/>
        <v>43408</v>
      </c>
      <c r="B16" s="13">
        <v>42134</v>
      </c>
    </row>
    <row r="17" spans="1:2">
      <c r="A17" s="12">
        <f t="shared" si="0"/>
        <v>43409</v>
      </c>
      <c r="B17" s="13">
        <v>33328</v>
      </c>
    </row>
    <row r="18" spans="1:2">
      <c r="A18" s="12">
        <f t="shared" si="0"/>
        <v>43410</v>
      </c>
      <c r="B18" s="13">
        <v>42130</v>
      </c>
    </row>
    <row r="19" spans="1:2">
      <c r="A19" s="12">
        <f t="shared" si="0"/>
        <v>43411</v>
      </c>
      <c r="B19" s="13">
        <v>42067</v>
      </c>
    </row>
    <row r="20" spans="1:2">
      <c r="A20" s="12">
        <f t="shared" si="0"/>
        <v>43412</v>
      </c>
      <c r="B20" s="13">
        <v>42113</v>
      </c>
    </row>
    <row r="21" spans="1:2">
      <c r="A21" s="12">
        <f t="shared" si="0"/>
        <v>43413</v>
      </c>
      <c r="B21" s="13">
        <v>42094</v>
      </c>
    </row>
    <row r="22" spans="1:2">
      <c r="A22" s="12">
        <f t="shared" si="0"/>
        <v>43414</v>
      </c>
      <c r="B22" s="13">
        <v>42097</v>
      </c>
    </row>
    <row r="23" spans="1:2">
      <c r="A23" s="12">
        <f t="shared" si="0"/>
        <v>43415</v>
      </c>
      <c r="B23" s="13">
        <v>42155</v>
      </c>
    </row>
    <row r="24" spans="1:2">
      <c r="A24" s="12">
        <f t="shared" si="0"/>
        <v>43416</v>
      </c>
      <c r="B24" s="13">
        <v>42116</v>
      </c>
    </row>
    <row r="25" spans="1:2">
      <c r="A25" s="12">
        <f t="shared" si="0"/>
        <v>43417</v>
      </c>
      <c r="B25" s="13">
        <v>42165</v>
      </c>
    </row>
    <row r="26" spans="1:2">
      <c r="A26" s="12">
        <f t="shared" si="0"/>
        <v>43418</v>
      </c>
      <c r="B26" s="13">
        <v>42142</v>
      </c>
    </row>
    <row r="27" spans="1:2">
      <c r="A27" s="12">
        <f t="shared" si="0"/>
        <v>43419</v>
      </c>
      <c r="B27" s="13">
        <v>42072</v>
      </c>
    </row>
    <row r="28" spans="1:2">
      <c r="A28" s="12">
        <f t="shared" si="0"/>
        <v>43420</v>
      </c>
      <c r="B28" s="13">
        <v>42134</v>
      </c>
    </row>
    <row r="29" spans="1:2">
      <c r="A29" s="12">
        <f t="shared" si="0"/>
        <v>43421</v>
      </c>
      <c r="B29" s="13">
        <v>42115</v>
      </c>
    </row>
    <row r="30" spans="1:2">
      <c r="A30" s="12">
        <f t="shared" si="0"/>
        <v>43422</v>
      </c>
      <c r="B30" s="13">
        <v>42134</v>
      </c>
    </row>
    <row r="31" spans="1:2">
      <c r="A31" s="12">
        <f t="shared" si="0"/>
        <v>43423</v>
      </c>
      <c r="B31" s="13">
        <v>42217</v>
      </c>
    </row>
    <row r="32" spans="1:2">
      <c r="A32" s="12">
        <f t="shared" si="0"/>
        <v>43424</v>
      </c>
      <c r="B32" s="13">
        <v>43410</v>
      </c>
    </row>
    <row r="33" spans="1:2">
      <c r="A33" s="12">
        <f t="shared" si="0"/>
        <v>43425</v>
      </c>
      <c r="B33" s="13">
        <v>28378</v>
      </c>
    </row>
    <row r="34" spans="1:2">
      <c r="A34" s="12">
        <f t="shared" si="0"/>
        <v>43426</v>
      </c>
      <c r="B34" s="13">
        <v>0</v>
      </c>
    </row>
    <row r="35" spans="1:2">
      <c r="A35" s="12">
        <f t="shared" si="0"/>
        <v>43427</v>
      </c>
      <c r="B35" s="13">
        <v>0</v>
      </c>
    </row>
    <row r="36" spans="1:2">
      <c r="A36" s="12">
        <f t="shared" si="0"/>
        <v>43428</v>
      </c>
      <c r="B36" s="13">
        <v>0</v>
      </c>
    </row>
    <row r="37" spans="1:2">
      <c r="A37" s="12">
        <f t="shared" si="0"/>
        <v>43429</v>
      </c>
      <c r="B37" s="13">
        <v>0</v>
      </c>
    </row>
    <row r="38" spans="1:2">
      <c r="A38" s="12">
        <f t="shared" si="0"/>
        <v>43430</v>
      </c>
      <c r="B38" s="13">
        <v>17151</v>
      </c>
    </row>
    <row r="39" spans="1:2">
      <c r="A39" s="12">
        <f t="shared" si="0"/>
        <v>43431</v>
      </c>
      <c r="B39" s="13">
        <v>44497</v>
      </c>
    </row>
    <row r="40" spans="1:2">
      <c r="A40" s="12">
        <f t="shared" si="0"/>
        <v>43432</v>
      </c>
      <c r="B40" s="13">
        <v>20425</v>
      </c>
    </row>
    <row r="41" spans="1:2">
      <c r="A41" s="12">
        <f t="shared" si="0"/>
        <v>43433</v>
      </c>
      <c r="B41" s="13">
        <v>0</v>
      </c>
    </row>
    <row r="42" spans="1:2">
      <c r="A42" s="12">
        <f t="shared" si="0"/>
        <v>43434</v>
      </c>
      <c r="B42" s="13">
        <v>0</v>
      </c>
    </row>
    <row r="43" spans="1:2">
      <c r="A43" s="12"/>
      <c r="B43" s="13"/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945426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workbookViewId="0">
      <selection sqref="A1:XFD1048576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43374</v>
      </c>
      <c r="C7" s="6"/>
      <c r="D7" s="5"/>
      <c r="E7" s="5"/>
    </row>
    <row r="8" spans="1:5">
      <c r="A8" s="1" t="s">
        <v>4</v>
      </c>
      <c r="B8" s="6">
        <v>43404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43374</v>
      </c>
      <c r="B13" s="13">
        <v>44079</v>
      </c>
    </row>
    <row r="14" spans="1:5">
      <c r="A14" s="12">
        <f>A13+1</f>
        <v>43375</v>
      </c>
      <c r="B14" s="13">
        <v>43851</v>
      </c>
    </row>
    <row r="15" spans="1:5">
      <c r="A15" s="12">
        <f t="shared" ref="A15:A43" si="0">A14+1</f>
        <v>43376</v>
      </c>
      <c r="B15" s="13">
        <v>43745</v>
      </c>
    </row>
    <row r="16" spans="1:5">
      <c r="A16" s="12">
        <f t="shared" si="0"/>
        <v>43377</v>
      </c>
      <c r="B16" s="13">
        <v>30758</v>
      </c>
    </row>
    <row r="17" spans="1:2">
      <c r="A17" s="12">
        <f t="shared" si="0"/>
        <v>43378</v>
      </c>
      <c r="B17" s="13">
        <v>44551</v>
      </c>
    </row>
    <row r="18" spans="1:2">
      <c r="A18" s="12">
        <f t="shared" si="0"/>
        <v>43379</v>
      </c>
      <c r="B18" s="13">
        <v>44486</v>
      </c>
    </row>
    <row r="19" spans="1:2">
      <c r="A19" s="12">
        <f t="shared" si="0"/>
        <v>43380</v>
      </c>
      <c r="B19" s="13">
        <v>44453</v>
      </c>
    </row>
    <row r="20" spans="1:2">
      <c r="A20" s="12">
        <f t="shared" si="0"/>
        <v>43381</v>
      </c>
      <c r="B20" s="13">
        <v>44429</v>
      </c>
    </row>
    <row r="21" spans="1:2">
      <c r="A21" s="12">
        <f t="shared" si="0"/>
        <v>43382</v>
      </c>
      <c r="B21" s="13">
        <v>44481</v>
      </c>
    </row>
    <row r="22" spans="1:2">
      <c r="A22" s="12">
        <f t="shared" si="0"/>
        <v>43383</v>
      </c>
      <c r="B22" s="13">
        <v>44839</v>
      </c>
    </row>
    <row r="23" spans="1:2">
      <c r="A23" s="12">
        <f t="shared" si="0"/>
        <v>43384</v>
      </c>
      <c r="B23" s="13">
        <v>44436</v>
      </c>
    </row>
    <row r="24" spans="1:2">
      <c r="A24" s="12">
        <f t="shared" si="0"/>
        <v>43385</v>
      </c>
      <c r="B24" s="13">
        <v>43467</v>
      </c>
    </row>
    <row r="25" spans="1:2">
      <c r="A25" s="12">
        <f t="shared" si="0"/>
        <v>43386</v>
      </c>
      <c r="B25" s="13">
        <v>42108</v>
      </c>
    </row>
    <row r="26" spans="1:2">
      <c r="A26" s="12">
        <f t="shared" si="0"/>
        <v>43387</v>
      </c>
      <c r="B26" s="13">
        <v>22325</v>
      </c>
    </row>
    <row r="27" spans="1:2">
      <c r="A27" s="12">
        <f t="shared" si="0"/>
        <v>43388</v>
      </c>
      <c r="B27" s="13">
        <v>22088</v>
      </c>
    </row>
    <row r="28" spans="1:2">
      <c r="A28" s="12">
        <f t="shared" si="0"/>
        <v>43389</v>
      </c>
      <c r="B28" s="13">
        <v>42105</v>
      </c>
    </row>
    <row r="29" spans="1:2">
      <c r="A29" s="12">
        <f t="shared" si="0"/>
        <v>43390</v>
      </c>
      <c r="B29" s="13">
        <v>43746</v>
      </c>
    </row>
    <row r="30" spans="1:2">
      <c r="A30" s="12">
        <f t="shared" si="0"/>
        <v>43391</v>
      </c>
      <c r="B30" s="13">
        <v>41718</v>
      </c>
    </row>
    <row r="31" spans="1:2">
      <c r="A31" s="12">
        <f t="shared" si="0"/>
        <v>43392</v>
      </c>
      <c r="B31" s="13">
        <v>39136</v>
      </c>
    </row>
    <row r="32" spans="1:2">
      <c r="A32" s="12">
        <f t="shared" si="0"/>
        <v>43393</v>
      </c>
      <c r="B32" s="13">
        <v>42063</v>
      </c>
    </row>
    <row r="33" spans="1:2">
      <c r="A33" s="12">
        <f t="shared" si="0"/>
        <v>43394</v>
      </c>
      <c r="B33" s="13">
        <v>38251</v>
      </c>
    </row>
    <row r="34" spans="1:2">
      <c r="A34" s="12">
        <f t="shared" si="0"/>
        <v>43395</v>
      </c>
      <c r="B34" s="13">
        <v>41997</v>
      </c>
    </row>
    <row r="35" spans="1:2">
      <c r="A35" s="12">
        <f t="shared" si="0"/>
        <v>43396</v>
      </c>
      <c r="B35" s="13">
        <v>42090</v>
      </c>
    </row>
    <row r="36" spans="1:2">
      <c r="A36" s="12">
        <f t="shared" si="0"/>
        <v>43397</v>
      </c>
      <c r="B36" s="13">
        <v>39062</v>
      </c>
    </row>
    <row r="37" spans="1:2">
      <c r="A37" s="12">
        <f t="shared" si="0"/>
        <v>43398</v>
      </c>
      <c r="B37" s="13">
        <v>37581</v>
      </c>
    </row>
    <row r="38" spans="1:2">
      <c r="A38" s="12">
        <f t="shared" si="0"/>
        <v>43399</v>
      </c>
      <c r="B38" s="13">
        <v>42130</v>
      </c>
    </row>
    <row r="39" spans="1:2">
      <c r="A39" s="12">
        <f t="shared" si="0"/>
        <v>43400</v>
      </c>
      <c r="B39" s="13">
        <v>42114</v>
      </c>
    </row>
    <row r="40" spans="1:2">
      <c r="A40" s="12">
        <f t="shared" si="0"/>
        <v>43401</v>
      </c>
      <c r="B40" s="13">
        <v>12250</v>
      </c>
    </row>
    <row r="41" spans="1:2">
      <c r="A41" s="12">
        <f t="shared" si="0"/>
        <v>43402</v>
      </c>
      <c r="B41" s="13">
        <v>31460</v>
      </c>
    </row>
    <row r="42" spans="1:2">
      <c r="A42" s="12">
        <f t="shared" si="0"/>
        <v>43403</v>
      </c>
      <c r="B42" s="13">
        <v>42992</v>
      </c>
    </row>
    <row r="43" spans="1:2">
      <c r="A43" s="12">
        <f t="shared" si="0"/>
        <v>43404</v>
      </c>
      <c r="B43" s="13">
        <v>42093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1224884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workbookViewId="0">
      <selection activeCell="J8" sqref="J8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43344</v>
      </c>
      <c r="C7" s="6"/>
      <c r="D7" s="5"/>
      <c r="E7" s="5"/>
    </row>
    <row r="8" spans="1:5">
      <c r="A8" s="1" t="s">
        <v>4</v>
      </c>
      <c r="B8" s="6">
        <v>43373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43344</v>
      </c>
      <c r="B13" s="13">
        <v>43212</v>
      </c>
    </row>
    <row r="14" spans="1:5">
      <c r="A14" s="12">
        <f>A13+1</f>
        <v>43345</v>
      </c>
      <c r="B14" s="13">
        <v>38635</v>
      </c>
    </row>
    <row r="15" spans="1:5">
      <c r="A15" s="12">
        <f t="shared" ref="A15:A42" si="0">A14+1</f>
        <v>43346</v>
      </c>
      <c r="B15" s="13">
        <v>30093</v>
      </c>
    </row>
    <row r="16" spans="1:5">
      <c r="A16" s="12">
        <f t="shared" si="0"/>
        <v>43347</v>
      </c>
      <c r="B16" s="13">
        <v>43268</v>
      </c>
    </row>
    <row r="17" spans="1:2">
      <c r="A17" s="12">
        <f t="shared" si="0"/>
        <v>43348</v>
      </c>
      <c r="B17" s="13">
        <v>43250</v>
      </c>
    </row>
    <row r="18" spans="1:2">
      <c r="A18" s="12">
        <f t="shared" si="0"/>
        <v>43349</v>
      </c>
      <c r="B18" s="13">
        <v>43222</v>
      </c>
    </row>
    <row r="19" spans="1:2">
      <c r="A19" s="12">
        <f t="shared" si="0"/>
        <v>43350</v>
      </c>
      <c r="B19" s="13">
        <v>43255</v>
      </c>
    </row>
    <row r="20" spans="1:2">
      <c r="A20" s="12">
        <f t="shared" si="0"/>
        <v>43351</v>
      </c>
      <c r="B20" s="13">
        <v>43138</v>
      </c>
    </row>
    <row r="21" spans="1:2">
      <c r="A21" s="12">
        <f t="shared" si="0"/>
        <v>43352</v>
      </c>
      <c r="B21" s="13">
        <v>32272</v>
      </c>
    </row>
    <row r="22" spans="1:2">
      <c r="A22" s="12">
        <f t="shared" si="0"/>
        <v>43353</v>
      </c>
      <c r="B22" s="13">
        <v>43225</v>
      </c>
    </row>
    <row r="23" spans="1:2">
      <c r="A23" s="12">
        <f t="shared" si="0"/>
        <v>43354</v>
      </c>
      <c r="B23" s="13">
        <v>43293</v>
      </c>
    </row>
    <row r="24" spans="1:2">
      <c r="A24" s="12">
        <f t="shared" si="0"/>
        <v>43355</v>
      </c>
      <c r="B24" s="13">
        <v>43301</v>
      </c>
    </row>
    <row r="25" spans="1:2">
      <c r="A25" s="12">
        <f t="shared" si="0"/>
        <v>43356</v>
      </c>
      <c r="B25" s="13">
        <v>43315</v>
      </c>
    </row>
    <row r="26" spans="1:2">
      <c r="A26" s="12">
        <f t="shared" si="0"/>
        <v>43357</v>
      </c>
      <c r="B26" s="13">
        <v>41122</v>
      </c>
    </row>
    <row r="27" spans="1:2">
      <c r="A27" s="12">
        <f t="shared" si="0"/>
        <v>43358</v>
      </c>
      <c r="B27" s="13">
        <v>37674</v>
      </c>
    </row>
    <row r="28" spans="1:2">
      <c r="A28" s="12">
        <f t="shared" si="0"/>
        <v>43359</v>
      </c>
      <c r="B28" s="13">
        <v>35388</v>
      </c>
    </row>
    <row r="29" spans="1:2">
      <c r="A29" s="12">
        <f t="shared" si="0"/>
        <v>43360</v>
      </c>
      <c r="B29" s="13">
        <v>36182</v>
      </c>
    </row>
    <row r="30" spans="1:2">
      <c r="A30" s="12">
        <f t="shared" si="0"/>
        <v>43361</v>
      </c>
      <c r="B30" s="13">
        <v>36024</v>
      </c>
    </row>
    <row r="31" spans="1:2">
      <c r="A31" s="12">
        <f t="shared" si="0"/>
        <v>43362</v>
      </c>
      <c r="B31" s="13">
        <v>34438</v>
      </c>
    </row>
    <row r="32" spans="1:2">
      <c r="A32" s="12">
        <f t="shared" si="0"/>
        <v>43363</v>
      </c>
      <c r="B32" s="13">
        <v>31936</v>
      </c>
    </row>
    <row r="33" spans="1:2">
      <c r="A33" s="12">
        <f t="shared" si="0"/>
        <v>43364</v>
      </c>
      <c r="B33" s="13">
        <v>27783</v>
      </c>
    </row>
    <row r="34" spans="1:2">
      <c r="A34" s="12">
        <f t="shared" si="0"/>
        <v>43365</v>
      </c>
      <c r="B34" s="13">
        <v>506</v>
      </c>
    </row>
    <row r="35" spans="1:2">
      <c r="A35" s="12">
        <f t="shared" si="0"/>
        <v>43366</v>
      </c>
      <c r="B35" s="13">
        <v>1978</v>
      </c>
    </row>
    <row r="36" spans="1:2">
      <c r="A36" s="12">
        <f t="shared" si="0"/>
        <v>43367</v>
      </c>
      <c r="B36" s="13">
        <v>32784</v>
      </c>
    </row>
    <row r="37" spans="1:2">
      <c r="A37" s="12">
        <f t="shared" si="0"/>
        <v>43368</v>
      </c>
      <c r="B37" s="13">
        <v>47842</v>
      </c>
    </row>
    <row r="38" spans="1:2">
      <c r="A38" s="12">
        <f t="shared" si="0"/>
        <v>43369</v>
      </c>
      <c r="B38" s="13">
        <v>47819</v>
      </c>
    </row>
    <row r="39" spans="1:2">
      <c r="A39" s="12">
        <f t="shared" si="0"/>
        <v>43370</v>
      </c>
      <c r="B39" s="13">
        <v>47818</v>
      </c>
    </row>
    <row r="40" spans="1:2">
      <c r="A40" s="12">
        <f t="shared" si="0"/>
        <v>43371</v>
      </c>
      <c r="B40" s="13">
        <v>47768</v>
      </c>
    </row>
    <row r="41" spans="1:2">
      <c r="A41" s="12">
        <f t="shared" si="0"/>
        <v>43372</v>
      </c>
      <c r="B41" s="13">
        <v>47761</v>
      </c>
    </row>
    <row r="42" spans="1:2">
      <c r="A42" s="12">
        <f t="shared" si="0"/>
        <v>43373</v>
      </c>
      <c r="B42" s="13">
        <v>45989</v>
      </c>
    </row>
    <row r="43" spans="1:2">
      <c r="A43" s="12"/>
      <c r="B43" s="13"/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1134291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topLeftCell="A9" workbookViewId="0">
      <selection activeCell="E57" sqref="E57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43313</v>
      </c>
      <c r="C7" s="6"/>
      <c r="D7" s="5"/>
      <c r="E7" s="5"/>
    </row>
    <row r="8" spans="1:5">
      <c r="A8" s="1" t="s">
        <v>4</v>
      </c>
      <c r="B8" s="6">
        <v>43343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43313</v>
      </c>
      <c r="B13" s="13">
        <v>43267</v>
      </c>
    </row>
    <row r="14" spans="1:5">
      <c r="A14" s="12">
        <f>A13+1</f>
        <v>43314</v>
      </c>
      <c r="B14" s="13">
        <v>43257</v>
      </c>
    </row>
    <row r="15" spans="1:5">
      <c r="A15" s="12">
        <f t="shared" ref="A15:A43" si="0">A14+1</f>
        <v>43315</v>
      </c>
      <c r="B15" s="13">
        <v>43180</v>
      </c>
    </row>
    <row r="16" spans="1:5">
      <c r="A16" s="12">
        <f t="shared" si="0"/>
        <v>43316</v>
      </c>
      <c r="B16" s="13">
        <v>43305</v>
      </c>
    </row>
    <row r="17" spans="1:2">
      <c r="A17" s="12">
        <f t="shared" si="0"/>
        <v>43317</v>
      </c>
      <c r="B17" s="13">
        <v>31376</v>
      </c>
    </row>
    <row r="18" spans="1:2">
      <c r="A18" s="12">
        <f t="shared" si="0"/>
        <v>43318</v>
      </c>
      <c r="B18" s="13">
        <v>43153</v>
      </c>
    </row>
    <row r="19" spans="1:2">
      <c r="A19" s="12">
        <f t="shared" si="0"/>
        <v>43319</v>
      </c>
      <c r="B19" s="13">
        <v>43344</v>
      </c>
    </row>
    <row r="20" spans="1:2">
      <c r="A20" s="12">
        <f t="shared" si="0"/>
        <v>43320</v>
      </c>
      <c r="B20" s="13">
        <v>43285</v>
      </c>
    </row>
    <row r="21" spans="1:2">
      <c r="A21" s="12">
        <f t="shared" si="0"/>
        <v>43321</v>
      </c>
      <c r="B21" s="13">
        <v>41741</v>
      </c>
    </row>
    <row r="22" spans="1:2">
      <c r="A22" s="12">
        <f t="shared" si="0"/>
        <v>43322</v>
      </c>
      <c r="B22" s="13">
        <v>35978</v>
      </c>
    </row>
    <row r="23" spans="1:2">
      <c r="A23" s="12">
        <f t="shared" si="0"/>
        <v>43323</v>
      </c>
      <c r="B23" s="13">
        <v>43316</v>
      </c>
    </row>
    <row r="24" spans="1:2">
      <c r="A24" s="12">
        <f t="shared" si="0"/>
        <v>43324</v>
      </c>
      <c r="B24" s="13">
        <v>37597</v>
      </c>
    </row>
    <row r="25" spans="1:2">
      <c r="A25" s="12">
        <f t="shared" si="0"/>
        <v>43325</v>
      </c>
      <c r="B25" s="13">
        <v>41497</v>
      </c>
    </row>
    <row r="26" spans="1:2">
      <c r="A26" s="12">
        <f t="shared" si="0"/>
        <v>43326</v>
      </c>
      <c r="B26" s="13">
        <v>43379</v>
      </c>
    </row>
    <row r="27" spans="1:2">
      <c r="A27" s="12">
        <f t="shared" si="0"/>
        <v>43327</v>
      </c>
      <c r="B27" s="13">
        <v>43311</v>
      </c>
    </row>
    <row r="28" spans="1:2">
      <c r="A28" s="12">
        <f t="shared" si="0"/>
        <v>43328</v>
      </c>
      <c r="B28" s="13">
        <v>43309</v>
      </c>
    </row>
    <row r="29" spans="1:2">
      <c r="A29" s="12">
        <f t="shared" si="0"/>
        <v>43329</v>
      </c>
      <c r="B29" s="13">
        <v>43295</v>
      </c>
    </row>
    <row r="30" spans="1:2">
      <c r="A30" s="12">
        <f t="shared" si="0"/>
        <v>43330</v>
      </c>
      <c r="B30" s="13">
        <v>43280</v>
      </c>
    </row>
    <row r="31" spans="1:2">
      <c r="A31" s="12">
        <f t="shared" si="0"/>
        <v>43331</v>
      </c>
      <c r="B31" s="13">
        <v>38327</v>
      </c>
    </row>
    <row r="32" spans="1:2">
      <c r="A32" s="12">
        <f t="shared" si="0"/>
        <v>43332</v>
      </c>
      <c r="B32" s="13">
        <v>43312</v>
      </c>
    </row>
    <row r="33" spans="1:2">
      <c r="A33" s="12">
        <f t="shared" si="0"/>
        <v>43333</v>
      </c>
      <c r="B33" s="13">
        <v>42791</v>
      </c>
    </row>
    <row r="34" spans="1:2">
      <c r="A34" s="12">
        <f t="shared" si="0"/>
        <v>43334</v>
      </c>
      <c r="B34" s="13">
        <v>43218</v>
      </c>
    </row>
    <row r="35" spans="1:2">
      <c r="A35" s="12">
        <f t="shared" si="0"/>
        <v>43335</v>
      </c>
      <c r="B35" s="13">
        <v>43279</v>
      </c>
    </row>
    <row r="36" spans="1:2">
      <c r="A36" s="12">
        <f t="shared" si="0"/>
        <v>43336</v>
      </c>
      <c r="B36" s="13">
        <v>43318</v>
      </c>
    </row>
    <row r="37" spans="1:2">
      <c r="A37" s="12">
        <f t="shared" si="0"/>
        <v>43337</v>
      </c>
      <c r="B37" s="13">
        <v>43277</v>
      </c>
    </row>
    <row r="38" spans="1:2">
      <c r="A38" s="12">
        <f t="shared" si="0"/>
        <v>43338</v>
      </c>
      <c r="B38" s="13">
        <v>38992</v>
      </c>
    </row>
    <row r="39" spans="1:2">
      <c r="A39" s="12">
        <f t="shared" si="0"/>
        <v>43339</v>
      </c>
      <c r="B39" s="13">
        <v>41548</v>
      </c>
    </row>
    <row r="40" spans="1:2">
      <c r="A40" s="12">
        <f t="shared" si="0"/>
        <v>43340</v>
      </c>
      <c r="B40" s="13">
        <v>34079</v>
      </c>
    </row>
    <row r="41" spans="1:2">
      <c r="A41" s="12">
        <f t="shared" si="0"/>
        <v>43341</v>
      </c>
      <c r="B41" s="13">
        <v>36783</v>
      </c>
    </row>
    <row r="42" spans="1:2">
      <c r="A42" s="12">
        <f t="shared" si="0"/>
        <v>43342</v>
      </c>
      <c r="B42" s="13">
        <v>41093</v>
      </c>
    </row>
    <row r="43" spans="1:2">
      <c r="A43" s="12">
        <f t="shared" si="0"/>
        <v>43343</v>
      </c>
      <c r="B43" s="13">
        <v>43264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1284151</v>
      </c>
    </row>
    <row r="47" spans="1:2">
      <c r="A47" s="2"/>
    </row>
    <row r="48" spans="1:2">
      <c r="A48" s="2"/>
    </row>
    <row r="49" spans="1:2">
      <c r="A49" s="2"/>
      <c r="B49" s="5"/>
    </row>
    <row r="50" spans="1:2">
      <c r="A50" s="2"/>
      <c r="B50" s="5"/>
    </row>
    <row r="51" spans="1:2">
      <c r="A51" s="2"/>
    </row>
    <row r="52" spans="1:2">
      <c r="A52" s="2"/>
      <c r="B52" s="5"/>
    </row>
    <row r="53" spans="1:2">
      <c r="A53" s="2"/>
      <c r="B53" s="5"/>
    </row>
    <row r="54" spans="1:2">
      <c r="A54" s="2"/>
      <c r="B54" s="18"/>
    </row>
    <row r="55" spans="1:2">
      <c r="A55" s="2"/>
    </row>
    <row r="56" spans="1:2">
      <c r="A56" s="2"/>
    </row>
    <row r="57" spans="1:2">
      <c r="A57" s="2"/>
    </row>
    <row r="58" spans="1:2">
      <c r="A58" s="2"/>
    </row>
    <row r="59" spans="1:2">
      <c r="A59" s="2"/>
    </row>
    <row r="60" spans="1:2">
      <c r="A60" s="2"/>
    </row>
    <row r="61" spans="1:2">
      <c r="A61" s="2"/>
    </row>
    <row r="62" spans="1:2">
      <c r="A62" s="2"/>
    </row>
    <row r="63" spans="1:2">
      <c r="A63" s="2"/>
    </row>
    <row r="64" spans="1:2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workbookViewId="0">
      <selection sqref="A1:XFD1048576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43282</v>
      </c>
      <c r="C7" s="6"/>
      <c r="D7" s="5"/>
      <c r="E7" s="5"/>
    </row>
    <row r="8" spans="1:5">
      <c r="A8" s="1" t="s">
        <v>4</v>
      </c>
      <c r="B8" s="6">
        <v>43312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43282</v>
      </c>
      <c r="B13" s="13">
        <v>34381</v>
      </c>
    </row>
    <row r="14" spans="1:5">
      <c r="A14" s="12">
        <f>A13+1</f>
        <v>43283</v>
      </c>
      <c r="B14" s="13">
        <v>40409</v>
      </c>
    </row>
    <row r="15" spans="1:5">
      <c r="A15" s="12">
        <f t="shared" ref="A15:A43" si="0">A14+1</f>
        <v>43284</v>
      </c>
      <c r="B15" s="13">
        <v>32856</v>
      </c>
    </row>
    <row r="16" spans="1:5">
      <c r="A16" s="12">
        <f t="shared" si="0"/>
        <v>43285</v>
      </c>
      <c r="B16" s="13">
        <v>42083</v>
      </c>
    </row>
    <row r="17" spans="1:2">
      <c r="A17" s="12">
        <f t="shared" si="0"/>
        <v>43286</v>
      </c>
      <c r="B17" s="13">
        <v>42080</v>
      </c>
    </row>
    <row r="18" spans="1:2">
      <c r="A18" s="12">
        <f t="shared" si="0"/>
        <v>43287</v>
      </c>
      <c r="B18" s="13">
        <v>40846</v>
      </c>
    </row>
    <row r="19" spans="1:2">
      <c r="A19" s="12">
        <f t="shared" si="0"/>
        <v>43288</v>
      </c>
      <c r="B19" s="13">
        <v>39605</v>
      </c>
    </row>
    <row r="20" spans="1:2">
      <c r="A20" s="12">
        <f t="shared" si="0"/>
        <v>43289</v>
      </c>
      <c r="B20" s="13">
        <v>39736</v>
      </c>
    </row>
    <row r="21" spans="1:2">
      <c r="A21" s="12">
        <f t="shared" si="0"/>
        <v>43290</v>
      </c>
      <c r="B21" s="13">
        <v>41148</v>
      </c>
    </row>
    <row r="22" spans="1:2">
      <c r="A22" s="12">
        <f t="shared" si="0"/>
        <v>43291</v>
      </c>
      <c r="B22" s="13">
        <v>42254</v>
      </c>
    </row>
    <row r="23" spans="1:2">
      <c r="A23" s="12">
        <f t="shared" si="0"/>
        <v>43292</v>
      </c>
      <c r="B23" s="13">
        <v>36793</v>
      </c>
    </row>
    <row r="24" spans="1:2">
      <c r="A24" s="12">
        <f t="shared" si="0"/>
        <v>43293</v>
      </c>
      <c r="B24" s="13">
        <v>38256</v>
      </c>
    </row>
    <row r="25" spans="1:2">
      <c r="A25" s="12">
        <f t="shared" si="0"/>
        <v>43294</v>
      </c>
      <c r="B25" s="13">
        <v>43211</v>
      </c>
    </row>
    <row r="26" spans="1:2">
      <c r="A26" s="12">
        <f t="shared" si="0"/>
        <v>43295</v>
      </c>
      <c r="B26" s="13">
        <v>43220</v>
      </c>
    </row>
    <row r="27" spans="1:2">
      <c r="A27" s="12">
        <f t="shared" si="0"/>
        <v>43296</v>
      </c>
      <c r="B27" s="13">
        <v>36872</v>
      </c>
    </row>
    <row r="28" spans="1:2">
      <c r="A28" s="12">
        <f t="shared" si="0"/>
        <v>43297</v>
      </c>
      <c r="B28" s="13">
        <v>43293</v>
      </c>
    </row>
    <row r="29" spans="1:2">
      <c r="A29" s="12">
        <f t="shared" si="0"/>
        <v>43298</v>
      </c>
      <c r="B29" s="13">
        <v>43283</v>
      </c>
    </row>
    <row r="30" spans="1:2">
      <c r="A30" s="12">
        <f t="shared" si="0"/>
        <v>43299</v>
      </c>
      <c r="B30" s="13">
        <v>43241</v>
      </c>
    </row>
    <row r="31" spans="1:2">
      <c r="A31" s="12">
        <f t="shared" si="0"/>
        <v>43300</v>
      </c>
      <c r="B31" s="13">
        <v>43245</v>
      </c>
    </row>
    <row r="32" spans="1:2">
      <c r="A32" s="12">
        <f t="shared" si="0"/>
        <v>43301</v>
      </c>
      <c r="B32" s="13">
        <v>38932</v>
      </c>
    </row>
    <row r="33" spans="1:2">
      <c r="A33" s="12">
        <f t="shared" si="0"/>
        <v>43302</v>
      </c>
      <c r="B33" s="13">
        <v>43309</v>
      </c>
    </row>
    <row r="34" spans="1:2">
      <c r="A34" s="12">
        <f t="shared" si="0"/>
        <v>43303</v>
      </c>
      <c r="B34" s="13">
        <v>10662</v>
      </c>
    </row>
    <row r="35" spans="1:2">
      <c r="A35" s="12">
        <f t="shared" si="0"/>
        <v>43304</v>
      </c>
      <c r="B35" s="13">
        <v>28150</v>
      </c>
    </row>
    <row r="36" spans="1:2">
      <c r="A36" s="12">
        <f t="shared" si="0"/>
        <v>43305</v>
      </c>
      <c r="B36" s="13">
        <v>43237</v>
      </c>
    </row>
    <row r="37" spans="1:2">
      <c r="A37" s="12">
        <f t="shared" si="0"/>
        <v>43306</v>
      </c>
      <c r="B37" s="13">
        <v>31389</v>
      </c>
    </row>
    <row r="38" spans="1:2">
      <c r="A38" s="12">
        <f t="shared" si="0"/>
        <v>43307</v>
      </c>
      <c r="B38" s="13">
        <v>42131</v>
      </c>
    </row>
    <row r="39" spans="1:2">
      <c r="A39" s="12">
        <f t="shared" si="0"/>
        <v>43308</v>
      </c>
      <c r="B39" s="13">
        <v>42065</v>
      </c>
    </row>
    <row r="40" spans="1:2">
      <c r="A40" s="12">
        <f t="shared" si="0"/>
        <v>43309</v>
      </c>
      <c r="B40" s="13">
        <v>42148</v>
      </c>
    </row>
    <row r="41" spans="1:2">
      <c r="A41" s="12">
        <f t="shared" si="0"/>
        <v>43310</v>
      </c>
      <c r="B41" s="13">
        <v>42090</v>
      </c>
    </row>
    <row r="42" spans="1:2">
      <c r="A42" s="12">
        <f t="shared" si="0"/>
        <v>43311</v>
      </c>
      <c r="B42" s="13">
        <v>42122</v>
      </c>
    </row>
    <row r="43" spans="1:2">
      <c r="A43" s="12">
        <f t="shared" si="0"/>
        <v>43312</v>
      </c>
      <c r="B43" s="13">
        <v>42781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1215828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topLeftCell="A7" workbookViewId="0">
      <selection activeCell="I57" sqref="I57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43252</v>
      </c>
      <c r="C7" s="6"/>
      <c r="D7" s="5"/>
      <c r="E7" s="5"/>
    </row>
    <row r="8" spans="1:5">
      <c r="A8" s="1" t="s">
        <v>4</v>
      </c>
      <c r="B8" s="6">
        <v>43281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43252</v>
      </c>
      <c r="B13" s="13">
        <v>43013.75</v>
      </c>
    </row>
    <row r="14" spans="1:5">
      <c r="A14" s="12">
        <f>A13+1</f>
        <v>43253</v>
      </c>
      <c r="B14" s="13">
        <v>36221</v>
      </c>
    </row>
    <row r="15" spans="1:5">
      <c r="A15" s="12">
        <f t="shared" ref="A15:A42" si="0">A14+1</f>
        <v>43254</v>
      </c>
      <c r="B15" s="13">
        <v>30057.75</v>
      </c>
    </row>
    <row r="16" spans="1:5">
      <c r="A16" s="12">
        <f t="shared" si="0"/>
        <v>43255</v>
      </c>
      <c r="B16" s="13">
        <v>41273.25</v>
      </c>
    </row>
    <row r="17" spans="1:2">
      <c r="A17" s="12">
        <f t="shared" si="0"/>
        <v>43256</v>
      </c>
      <c r="B17" s="13">
        <v>44084.25</v>
      </c>
    </row>
    <row r="18" spans="1:2">
      <c r="A18" s="12">
        <f t="shared" si="0"/>
        <v>43257</v>
      </c>
      <c r="B18" s="13">
        <v>44466.75</v>
      </c>
    </row>
    <row r="19" spans="1:2">
      <c r="A19" s="12">
        <f t="shared" si="0"/>
        <v>43258</v>
      </c>
      <c r="B19" s="13">
        <v>42340.75</v>
      </c>
    </row>
    <row r="20" spans="1:2">
      <c r="A20" s="12">
        <f t="shared" si="0"/>
        <v>43259</v>
      </c>
      <c r="B20" s="13">
        <v>35361</v>
      </c>
    </row>
    <row r="21" spans="1:2">
      <c r="A21" s="12">
        <f t="shared" si="0"/>
        <v>43260</v>
      </c>
      <c r="B21" s="13">
        <v>37279.5</v>
      </c>
    </row>
    <row r="22" spans="1:2">
      <c r="A22" s="12">
        <f t="shared" si="0"/>
        <v>43261</v>
      </c>
      <c r="B22" s="13">
        <v>33246.5</v>
      </c>
    </row>
    <row r="23" spans="1:2">
      <c r="A23" s="12">
        <f t="shared" si="0"/>
        <v>43262</v>
      </c>
      <c r="B23" s="13">
        <v>32428.25</v>
      </c>
    </row>
    <row r="24" spans="1:2">
      <c r="A24" s="12">
        <f t="shared" si="0"/>
        <v>43263</v>
      </c>
      <c r="B24" s="13">
        <v>31061</v>
      </c>
    </row>
    <row r="25" spans="1:2">
      <c r="A25" s="12">
        <f t="shared" si="0"/>
        <v>43264</v>
      </c>
      <c r="B25" s="13">
        <v>31408</v>
      </c>
    </row>
    <row r="26" spans="1:2">
      <c r="A26" s="12">
        <f t="shared" si="0"/>
        <v>43265</v>
      </c>
      <c r="B26" s="13">
        <v>32025.25</v>
      </c>
    </row>
    <row r="27" spans="1:2">
      <c r="A27" s="12">
        <f t="shared" si="0"/>
        <v>43266</v>
      </c>
      <c r="B27" s="13">
        <v>32742.25</v>
      </c>
    </row>
    <row r="28" spans="1:2">
      <c r="A28" s="12">
        <f t="shared" si="0"/>
        <v>43267</v>
      </c>
      <c r="B28" s="13">
        <v>32017.5</v>
      </c>
    </row>
    <row r="29" spans="1:2">
      <c r="A29" s="12">
        <f t="shared" si="0"/>
        <v>43268</v>
      </c>
      <c r="B29" s="13">
        <v>31313.75</v>
      </c>
    </row>
    <row r="30" spans="1:2">
      <c r="A30" s="12">
        <f t="shared" si="0"/>
        <v>43269</v>
      </c>
      <c r="B30" s="13">
        <v>31624.25</v>
      </c>
    </row>
    <row r="31" spans="1:2">
      <c r="A31" s="12">
        <f t="shared" si="0"/>
        <v>43270</v>
      </c>
      <c r="B31" s="13">
        <v>27657.75</v>
      </c>
    </row>
    <row r="32" spans="1:2">
      <c r="A32" s="12">
        <f t="shared" si="0"/>
        <v>43271</v>
      </c>
      <c r="B32" s="13">
        <v>31057.25</v>
      </c>
    </row>
    <row r="33" spans="1:2">
      <c r="A33" s="12">
        <f t="shared" si="0"/>
        <v>43272</v>
      </c>
      <c r="B33" s="13">
        <v>31036.5</v>
      </c>
    </row>
    <row r="34" spans="1:2">
      <c r="A34" s="12">
        <f t="shared" si="0"/>
        <v>43273</v>
      </c>
      <c r="B34" s="13">
        <v>32941.5</v>
      </c>
    </row>
    <row r="35" spans="1:2">
      <c r="A35" s="12">
        <f t="shared" si="0"/>
        <v>43274</v>
      </c>
      <c r="B35" s="13">
        <v>6352.5</v>
      </c>
    </row>
    <row r="36" spans="1:2">
      <c r="A36" s="12">
        <f t="shared" si="0"/>
        <v>43275</v>
      </c>
      <c r="B36" s="13">
        <v>16056.75</v>
      </c>
    </row>
    <row r="37" spans="1:2">
      <c r="A37" s="12">
        <f t="shared" si="0"/>
        <v>43276</v>
      </c>
      <c r="B37" s="13">
        <v>41451</v>
      </c>
    </row>
    <row r="38" spans="1:2">
      <c r="A38" s="12">
        <f t="shared" si="0"/>
        <v>43277</v>
      </c>
      <c r="B38" s="13">
        <v>42056.5</v>
      </c>
    </row>
    <row r="39" spans="1:2">
      <c r="A39" s="12">
        <f t="shared" si="0"/>
        <v>43278</v>
      </c>
      <c r="B39" s="13">
        <v>40353.5</v>
      </c>
    </row>
    <row r="40" spans="1:2">
      <c r="A40" s="12">
        <f t="shared" si="0"/>
        <v>43279</v>
      </c>
      <c r="B40" s="13">
        <v>42081.75</v>
      </c>
    </row>
    <row r="41" spans="1:2">
      <c r="A41" s="12">
        <f t="shared" si="0"/>
        <v>43280</v>
      </c>
      <c r="B41" s="13">
        <v>42034.25</v>
      </c>
    </row>
    <row r="42" spans="1:2">
      <c r="A42" s="12">
        <f t="shared" si="0"/>
        <v>43281</v>
      </c>
      <c r="B42" s="13">
        <v>24535</v>
      </c>
    </row>
    <row r="43" spans="1:2">
      <c r="A43" s="12"/>
      <c r="B43" s="13"/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1019579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Summary</vt:lpstr>
      <vt:lpstr>Jan 2019</vt:lpstr>
      <vt:lpstr>Dec 2018</vt:lpstr>
      <vt:lpstr>Nov 2018</vt:lpstr>
      <vt:lpstr>Oct 2018</vt:lpstr>
      <vt:lpstr>Sept 2018</vt:lpstr>
      <vt:lpstr>August 2018</vt:lpstr>
      <vt:lpstr>July 2018</vt:lpstr>
      <vt:lpstr>June 2018</vt:lpstr>
      <vt:lpstr>May 2018</vt:lpstr>
      <vt:lpstr>April 2018</vt:lpstr>
      <vt:lpstr>Mar 2018</vt:lpstr>
      <vt:lpstr>Feb 2018</vt:lpstr>
      <vt:lpstr>Jan 2018</vt:lpstr>
      <vt:lpstr>Dec 2017</vt:lpstr>
      <vt:lpstr>Nov 2017</vt:lpstr>
      <vt:lpstr>Oct 2017</vt:lpstr>
    </vt:vector>
  </TitlesOfParts>
  <Company>Concentric Power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Curtis</dc:creator>
  <cp:lastModifiedBy>Chadwick Forrest</cp:lastModifiedBy>
  <cp:lastPrinted>2018-05-21T20:56:47Z</cp:lastPrinted>
  <dcterms:created xsi:type="dcterms:W3CDTF">2018-03-05T18:57:46Z</dcterms:created>
  <dcterms:modified xsi:type="dcterms:W3CDTF">2019-02-01T19:19:45Z</dcterms:modified>
</cp:coreProperties>
</file>